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embeddings/oleObject1.bin" ContentType="application/vnd.openxmlformats-officedocument.oleObject"/>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embeddings/oleObject2.bin" ContentType="application/vnd.openxmlformats-officedocument.oleObject"/>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embeddings/oleObject7.bin" ContentType="application/vnd.openxmlformats-officedocument.oleObject"/>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drawings/drawing13.xml" ContentType="application/vnd.openxmlformats-officedocument.drawing+xml"/>
  <Override PartName="/xl/embeddings/oleObject8.bin" ContentType="application/vnd.openxmlformats-officedocument.oleObject"/>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embeddings/oleObject9.bin" ContentType="application/vnd.openxmlformats-officedocument.oleObject"/>
  <Override PartName="/xl/customProperty19.bin" ContentType="application/vnd.openxmlformats-officedocument.spreadsheetml.customProperty"/>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Lara\Desktop\Legrand Prices - August 2025\August 25\"/>
    </mc:Choice>
  </mc:AlternateContent>
  <xr:revisionPtr revIDLastSave="0" documentId="13_ncr:1_{A032C2CA-3158-473F-953E-C27BE2B57D69}" xr6:coauthVersionLast="47" xr6:coauthVersionMax="47" xr10:uidLastSave="{00000000-0000-0000-0000-000000000000}"/>
  <bookViews>
    <workbookView xWindow="-120" yWindow="-120" windowWidth="29040" windowHeight="15840" tabRatio="919" xr2:uid="{00000000-000D-0000-FFFF-FFFF00000000}"/>
  </bookViews>
  <sheets>
    <sheet name="Index" sheetId="5" r:id="rId1"/>
    <sheet name="All Products" sheetId="59" state="hidden" r:id="rId2"/>
    <sheet name="Recently Added" sheetId="76" state="hidden" r:id="rId3"/>
    <sheet name="End of Life" sheetId="63" r:id="rId4"/>
    <sheet name="EasyIP Ecosystem" sheetId="72" r:id="rId5"/>
    <sheet name="AV Bridge Family" sheetId="36" r:id="rId6"/>
    <sheet name="Conferencing Cameras" sheetId="31" r:id="rId7"/>
    <sheet name="AI Cameras" sheetId="78" r:id="rId8"/>
    <sheet name="ConferenceSHOT AV Bundles" sheetId="56" r:id="rId9"/>
    <sheet name="RoboSHOT w. Extension System" sheetId="32" r:id="rId10"/>
    <sheet name="RoboSHOT-PrimeSHOT PTZ cameras" sheetId="22" r:id="rId11"/>
    <sheet name="OneLINK Extension Systems" sheetId="37" r:id="rId12"/>
    <sheet name="Architectural Cameras" sheetId="75" r:id="rId13"/>
    <sheet name="Dante Products" sheetId="79" r:id="rId14"/>
    <sheet name="EasyUSB Audio" sheetId="38" r:id="rId15"/>
    <sheet name="Accessories" sheetId="46" r:id="rId16"/>
    <sheet name="Camera Controllers" sheetId="40" r:id="rId17"/>
    <sheet name="Wall Mounts" sheetId="43" r:id="rId18"/>
    <sheet name="Ceiling Mounts &amp; Domes" sheetId="44" r:id="rId19"/>
    <sheet name="Extended Warranty" sheetId="61" r:id="rId20"/>
  </sheets>
  <definedNames>
    <definedName name="_xlnm._FilterDatabase" localSheetId="1" hidden="1">'All Products'!$A$1:$N$255</definedName>
  </definedNames>
  <calcPr calcId="19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9" i="76" l="1"/>
  <c r="E9" i="76"/>
  <c r="F8" i="76"/>
  <c r="E8" i="76"/>
  <c r="F6" i="76"/>
  <c r="E6" i="76"/>
  <c r="F4" i="76"/>
  <c r="E4" i="76"/>
  <c r="E5" i="79"/>
  <c r="E6" i="79"/>
  <c r="F17" i="76" l="1"/>
  <c r="E17" i="76"/>
  <c r="F16" i="76"/>
  <c r="E16" i="76"/>
  <c r="F15" i="76"/>
  <c r="E15" i="76"/>
  <c r="F13" i="76"/>
  <c r="E13" i="76"/>
  <c r="F10" i="76"/>
  <c r="E10" i="76"/>
  <c r="E18" i="72"/>
  <c r="E7" i="31"/>
  <c r="E6" i="31"/>
  <c r="E5" i="31"/>
  <c r="F22" i="76"/>
  <c r="E22" i="76"/>
  <c r="F23" i="76"/>
  <c r="E23" i="76"/>
  <c r="F24" i="76"/>
  <c r="E24" i="76"/>
  <c r="F19" i="76"/>
  <c r="E19" i="76"/>
  <c r="E11" i="31"/>
  <c r="E10" i="31"/>
  <c r="E8" i="79" l="1"/>
  <c r="E19" i="72"/>
  <c r="E9" i="40"/>
  <c r="E8" i="40"/>
  <c r="E7" i="40"/>
  <c r="E6" i="40"/>
  <c r="E5" i="40"/>
  <c r="F28" i="76"/>
  <c r="E28" i="76"/>
  <c r="E23" i="79" l="1"/>
  <c r="E22" i="79"/>
  <c r="E20" i="79"/>
  <c r="E19" i="79"/>
  <c r="E17" i="79"/>
  <c r="E16" i="79"/>
  <c r="E14" i="79"/>
  <c r="E13" i="79"/>
  <c r="E12" i="79"/>
  <c r="E11" i="79"/>
  <c r="E10" i="79"/>
  <c r="E7" i="79"/>
  <c r="E3" i="79"/>
  <c r="E11" i="44"/>
  <c r="E6" i="46"/>
  <c r="E23" i="46"/>
  <c r="E13" i="36"/>
  <c r="E5" i="36"/>
  <c r="E37" i="22"/>
  <c r="E36" i="22"/>
  <c r="E9" i="78" l="1"/>
  <c r="E8" i="78"/>
  <c r="E9" i="44"/>
  <c r="E8" i="44"/>
  <c r="E8" i="43"/>
  <c r="E14" i="46"/>
  <c r="E13" i="46"/>
  <c r="E12" i="46"/>
  <c r="E30" i="72"/>
  <c r="E29" i="72"/>
  <c r="E14" i="72"/>
  <c r="E17" i="31"/>
  <c r="E16" i="31"/>
  <c r="E39" i="31"/>
  <c r="E38" i="31"/>
  <c r="E37" i="31"/>
  <c r="E15" i="36" l="1"/>
  <c r="E16" i="78"/>
  <c r="E25" i="31"/>
  <c r="E27" i="72" l="1"/>
  <c r="E12" i="72"/>
  <c r="E11" i="72"/>
  <c r="E13" i="44" l="1"/>
  <c r="E12" i="44"/>
  <c r="E11" i="36"/>
  <c r="E12" i="78"/>
  <c r="E15" i="78" l="1"/>
  <c r="E14" i="78"/>
  <c r="E3" i="78" l="1"/>
  <c r="F25" i="76"/>
  <c r="E25" i="76"/>
  <c r="E40" i="46" l="1"/>
  <c r="E7" i="78" l="1"/>
  <c r="E6" i="78"/>
  <c r="E42" i="31"/>
  <c r="E41" i="31"/>
  <c r="E40" i="31"/>
  <c r="E19" i="32"/>
  <c r="E18" i="32"/>
  <c r="E11" i="32"/>
  <c r="E10" i="32"/>
  <c r="E24" i="72"/>
  <c r="E23" i="72"/>
  <c r="E19" i="38"/>
  <c r="E13" i="38"/>
  <c r="E17" i="43"/>
  <c r="E16" i="43"/>
  <c r="E17" i="46"/>
  <c r="E16" i="46"/>
  <c r="E15" i="46"/>
  <c r="E5" i="46" l="1"/>
  <c r="E7" i="75"/>
  <c r="E6" i="75"/>
  <c r="E5" i="75"/>
  <c r="E11" i="75"/>
  <c r="E10" i="75"/>
  <c r="E9" i="75"/>
  <c r="E3" i="75"/>
  <c r="E40" i="72"/>
  <c r="E39" i="72"/>
  <c r="E38" i="72"/>
  <c r="E37" i="72"/>
  <c r="E26" i="72"/>
  <c r="E25" i="72"/>
  <c r="E17" i="72"/>
  <c r="E20" i="72"/>
  <c r="E16" i="72"/>
  <c r="E6" i="72"/>
  <c r="E5" i="72"/>
  <c r="E9" i="72"/>
  <c r="E8" i="72"/>
  <c r="E21" i="72"/>
  <c r="E35" i="72"/>
  <c r="E34" i="72"/>
  <c r="E33" i="72"/>
  <c r="E32" i="72"/>
  <c r="E3" i="72"/>
  <c r="E19" i="31" l="1"/>
  <c r="E7" i="36" l="1"/>
  <c r="E32" i="22"/>
  <c r="E31" i="22"/>
  <c r="E27" i="22"/>
  <c r="E26" i="22"/>
  <c r="E30" i="31"/>
  <c r="E29" i="31"/>
  <c r="E13" i="56"/>
  <c r="E9" i="46" l="1"/>
  <c r="E10" i="46"/>
  <c r="E11" i="46"/>
  <c r="E18" i="46"/>
  <c r="E20" i="46"/>
  <c r="E22" i="46"/>
  <c r="E24" i="46"/>
  <c r="E25" i="46"/>
  <c r="E26" i="46"/>
  <c r="E27" i="46"/>
  <c r="E28" i="46"/>
  <c r="E29" i="46"/>
  <c r="E30" i="46"/>
  <c r="E31" i="46"/>
  <c r="E32" i="46"/>
  <c r="E33" i="46"/>
  <c r="E34" i="46"/>
  <c r="E35" i="46"/>
  <c r="E36" i="46"/>
  <c r="E37" i="46"/>
  <c r="E38" i="46"/>
  <c r="E39" i="46"/>
  <c r="E7" i="44"/>
  <c r="E14" i="44"/>
  <c r="E15" i="44"/>
  <c r="E16" i="44"/>
  <c r="E17" i="44"/>
  <c r="E18" i="44"/>
  <c r="E19" i="44"/>
  <c r="E20" i="44"/>
  <c r="E22" i="44"/>
  <c r="E23" i="44"/>
  <c r="E24" i="44"/>
  <c r="E25" i="44"/>
  <c r="E9" i="43"/>
  <c r="E10" i="43"/>
  <c r="E11" i="43"/>
  <c r="E12" i="43"/>
  <c r="E13" i="43"/>
  <c r="E14" i="43"/>
  <c r="E15" i="43"/>
  <c r="E18" i="43"/>
  <c r="E19" i="43"/>
  <c r="E20" i="43"/>
  <c r="E21" i="43"/>
  <c r="E22" i="43"/>
  <c r="E23" i="43"/>
  <c r="E24" i="43"/>
  <c r="E25" i="43"/>
  <c r="E26" i="43"/>
  <c r="E27" i="43"/>
  <c r="E28" i="43"/>
  <c r="E29" i="43"/>
  <c r="E30" i="43"/>
  <c r="E31" i="43"/>
  <c r="E32" i="43"/>
  <c r="E33" i="43"/>
  <c r="E34" i="43"/>
  <c r="E35" i="43"/>
  <c r="E36" i="43"/>
  <c r="E38" i="43"/>
  <c r="E39" i="43"/>
  <c r="E40" i="43"/>
  <c r="E41" i="43"/>
  <c r="E42" i="43"/>
  <c r="E43" i="43"/>
  <c r="E44" i="43"/>
  <c r="E45" i="43"/>
  <c r="E46" i="43"/>
  <c r="E47" i="43"/>
  <c r="E11" i="40"/>
  <c r="E12" i="40"/>
  <c r="E7" i="37"/>
  <c r="E9" i="37"/>
  <c r="E11" i="37"/>
  <c r="E8" i="36"/>
  <c r="E9" i="36"/>
  <c r="E12" i="36"/>
  <c r="E14" i="36"/>
  <c r="E6" i="32"/>
  <c r="E7" i="32"/>
  <c r="E8" i="32"/>
  <c r="E9" i="32"/>
  <c r="E13" i="32"/>
  <c r="E14" i="32"/>
  <c r="E15" i="32"/>
  <c r="E16" i="32"/>
  <c r="E17" i="32"/>
  <c r="E6" i="22"/>
  <c r="E7" i="22"/>
  <c r="E8" i="22"/>
  <c r="E9" i="22"/>
  <c r="E11" i="22"/>
  <c r="E12" i="22"/>
  <c r="E13" i="22"/>
  <c r="E14" i="22"/>
  <c r="E16" i="22"/>
  <c r="E17" i="22"/>
  <c r="E18" i="22"/>
  <c r="E19" i="22"/>
  <c r="E21" i="22"/>
  <c r="E22" i="22"/>
  <c r="E23" i="22"/>
  <c r="E24" i="22"/>
  <c r="E28" i="22"/>
  <c r="E29" i="22"/>
  <c r="E33" i="22"/>
  <c r="E34" i="22"/>
  <c r="E39" i="22"/>
  <c r="E40" i="22"/>
  <c r="E6" i="38"/>
  <c r="E7" i="38"/>
  <c r="E8" i="38"/>
  <c r="E9" i="38"/>
  <c r="E10" i="38"/>
  <c r="E11" i="38"/>
  <c r="E12" i="38"/>
  <c r="E14" i="38"/>
  <c r="E15" i="38"/>
  <c r="E16" i="38"/>
  <c r="E17" i="38"/>
  <c r="E20" i="38"/>
  <c r="E21" i="38"/>
  <c r="E6" i="56"/>
  <c r="E7" i="56"/>
  <c r="E8" i="56"/>
  <c r="E10" i="56"/>
  <c r="E11" i="56"/>
  <c r="E12" i="56"/>
  <c r="E15" i="56"/>
  <c r="E16" i="56"/>
  <c r="E17" i="56"/>
  <c r="E18" i="56"/>
  <c r="E20" i="56"/>
  <c r="E21" i="56"/>
  <c r="E22" i="56"/>
  <c r="E23" i="56"/>
  <c r="E28" i="31"/>
  <c r="E20" i="31"/>
  <c r="E21" i="31"/>
  <c r="E22" i="31"/>
  <c r="E23" i="31"/>
  <c r="E24" i="31"/>
  <c r="E13" i="31"/>
  <c r="E14" i="31"/>
  <c r="E32" i="31"/>
  <c r="E34" i="31"/>
  <c r="E35" i="31"/>
  <c r="E36" i="31"/>
  <c r="E43" i="31"/>
  <c r="E44" i="31"/>
  <c r="E45" i="31"/>
  <c r="E3" i="61"/>
  <c r="E8" i="46"/>
  <c r="E3" i="46"/>
  <c r="E5" i="44"/>
  <c r="E3" i="44"/>
  <c r="E7" i="43"/>
  <c r="E3" i="43"/>
  <c r="E10" i="40"/>
  <c r="E3" i="40"/>
  <c r="E5" i="37"/>
  <c r="E3" i="37"/>
  <c r="E6" i="36"/>
  <c r="E3" i="36"/>
  <c r="E5" i="32"/>
  <c r="E3" i="32"/>
  <c r="E5" i="22"/>
  <c r="E3" i="22"/>
  <c r="E5" i="38"/>
  <c r="E3" i="38"/>
  <c r="E5" i="56"/>
  <c r="E3" i="56"/>
  <c r="E27" i="31"/>
  <c r="E3" i="31"/>
  <c r="I5" i="5" l="1"/>
</calcChain>
</file>

<file path=xl/sharedStrings.xml><?xml version="1.0" encoding="utf-8"?>
<sst xmlns="http://schemas.openxmlformats.org/spreadsheetml/2006/main" count="3532" uniqueCount="1475">
  <si>
    <t>Description</t>
  </si>
  <si>
    <t>This Price List is confidential; do not forward this document to others outside your organization.</t>
  </si>
  <si>
    <t>Go to page</t>
  </si>
  <si>
    <t>Country
of Origin</t>
  </si>
  <si>
    <t>N/A</t>
  </si>
  <si>
    <t>New Products</t>
  </si>
  <si>
    <t>HS/ Tarrif  Code</t>
  </si>
  <si>
    <t>ConferenceSHOT 10</t>
  </si>
  <si>
    <t>AV Bridge Family</t>
  </si>
  <si>
    <t>EasyUSB Products</t>
  </si>
  <si>
    <t>ProductionVIEW</t>
  </si>
  <si>
    <t>Wall Mounts</t>
  </si>
  <si>
    <t>Ceiling Mounts</t>
  </si>
  <si>
    <t>Accessories</t>
  </si>
  <si>
    <t>999-9950-001</t>
  </si>
  <si>
    <t>999-9950-001W</t>
  </si>
  <si>
    <t>White</t>
  </si>
  <si>
    <t>Black</t>
  </si>
  <si>
    <t>999-9590-001</t>
  </si>
  <si>
    <t>451-2150-152</t>
  </si>
  <si>
    <t>Color</t>
  </si>
  <si>
    <t>Picture</t>
  </si>
  <si>
    <t>RETURN
TO INDEX</t>
  </si>
  <si>
    <t>999-9990-001W</t>
  </si>
  <si>
    <t>440-1005-023</t>
  </si>
  <si>
    <t>440-1005-025</t>
  </si>
  <si>
    <t>AV Bridge Products</t>
  </si>
  <si>
    <t>999-8210-001</t>
  </si>
  <si>
    <t>999-8215-001</t>
  </si>
  <si>
    <t>999-8230-001</t>
  </si>
  <si>
    <t>998-1111-002</t>
  </si>
  <si>
    <t>999-1701-101</t>
  </si>
  <si>
    <t>999-1111-001</t>
  </si>
  <si>
    <t>999-1511-000</t>
  </si>
  <si>
    <t>999-1512-000</t>
  </si>
  <si>
    <t>999-1105-143</t>
  </si>
  <si>
    <t>999-9560-001</t>
  </si>
  <si>
    <t>999-9530-001</t>
  </si>
  <si>
    <t>999-9520-001</t>
  </si>
  <si>
    <t>EasyUSB Bundles</t>
  </si>
  <si>
    <t>701-0001-891</t>
  </si>
  <si>
    <t>999-8536-001</t>
  </si>
  <si>
    <t>999-8530-001</t>
  </si>
  <si>
    <t>999-8560-000</t>
  </si>
  <si>
    <t>999-8565-000</t>
  </si>
  <si>
    <t>998-6000-006</t>
  </si>
  <si>
    <t>998-6000-005</t>
  </si>
  <si>
    <t>998-6000-004</t>
  </si>
  <si>
    <r>
      <rPr>
        <b/>
        <sz val="10"/>
        <color rgb="FF000000"/>
        <rFont val="Calibri"/>
        <family val="2"/>
        <scheme val="minor"/>
      </rPr>
      <t>EasyUSB AudioBRIDGE</t>
    </r>
    <r>
      <rPr>
        <sz val="10"/>
        <color rgb="FF000000"/>
        <rFont val="Calibri"/>
        <family val="2"/>
        <scheme val="minor"/>
      </rPr>
      <t xml:space="preserve">
Converts analog line level audio signals to USB 2.0 audio for use with Unified Communication soft client applications:
● Balanced (+4dBu) or unbalanced (-10dBu) mono line inputs mapped to record channel
● Balanced or unbalanced mono line level mapped to the record channel
● USB audio uses UAC (Universal Audio Class) drivers in the PC or Mac OS</t>
    </r>
  </si>
  <si>
    <r>
      <rPr>
        <b/>
        <sz val="10"/>
        <color rgb="FF000000"/>
        <rFont val="Calibri"/>
        <family val="2"/>
        <scheme val="minor"/>
      </rPr>
      <t>EasyUSB PRO MIC I/O</t>
    </r>
    <r>
      <rPr>
        <sz val="10"/>
        <color rgb="FF000000"/>
        <rFont val="Calibri"/>
        <family val="2"/>
        <scheme val="minor"/>
      </rPr>
      <t xml:space="preserve">
Four Channel Pro Mic Mixer with built-in AEC
● Allows Pro Mics to be used with the EasyUSB Mixer/Amp
● Features four (4) built-in wideband echo canceling channels
● Four (4) XLR mic level inputs with assignable phantom power, high &amp; low cut filters, GPIO and front panel lockout
● EasyMic Port Output plugs into one EasyMic Port Input on EasyUSB Mixer/Amp (Compliant with UC Clients that use Universal Audio Class drivers for USB 2.0)
● Up to eight (8) mics can be used on two (2) EasyMic Ports</t>
    </r>
  </si>
  <si>
    <r>
      <rPr>
        <b/>
        <sz val="10"/>
        <color rgb="FF000000"/>
        <rFont val="Calibri"/>
        <family val="2"/>
        <scheme val="minor"/>
      </rPr>
      <t>EasyTalk Sound Bar</t>
    </r>
    <r>
      <rPr>
        <sz val="10"/>
        <color rgb="FF000000"/>
        <rFont val="Calibri"/>
        <family val="2"/>
        <scheme val="minor"/>
      </rPr>
      <t xml:space="preserve">
● One (1) EasyTalk Sound Bar (non-powered) for use with EasyUSB Mixer/Amp
</t>
    </r>
  </si>
  <si>
    <t>999-8535-001</t>
  </si>
  <si>
    <t>999-5750-001</t>
  </si>
  <si>
    <t>999-5700-001</t>
  </si>
  <si>
    <r>
      <rPr>
        <b/>
        <sz val="10"/>
        <color rgb="FF000000"/>
        <rFont val="Calibri"/>
        <family val="2"/>
        <scheme val="minor"/>
      </rPr>
      <t>ProductionVIEW Precision Camera Controller</t>
    </r>
    <r>
      <rPr>
        <sz val="10"/>
        <color rgb="FF000000"/>
        <rFont val="Calibri"/>
        <family val="2"/>
        <scheme val="minor"/>
      </rPr>
      <t xml:space="preserve">
Camera Controller with Built-in CCU Control
● Red &amp; Blue Gain, Detail, Iris and Gain Controls
● Hall-Effect Joystick and Manual Focus Controls
● Seven (7) Discrete, RS-232C Camera Control Ports
● External Control Capability (RS-232 &amp; Tally)
</t>
    </r>
  </si>
  <si>
    <t>999-5625-001</t>
  </si>
  <si>
    <t>999-5655-001</t>
  </si>
  <si>
    <t>999-5600-001</t>
  </si>
  <si>
    <t>999-5520-022</t>
  </si>
  <si>
    <t>440-5600-000</t>
  </si>
  <si>
    <t>440-5600-001</t>
  </si>
  <si>
    <t>535-2000-044</t>
  </si>
  <si>
    <t>535-2000-045</t>
  </si>
  <si>
    <t>In-Wall Mounts</t>
  </si>
  <si>
    <t>535-2000-221</t>
  </si>
  <si>
    <t>535-2000-222</t>
  </si>
  <si>
    <t>535-2000-234</t>
  </si>
  <si>
    <t>999-2225-018</t>
  </si>
  <si>
    <t>999-2225-118</t>
  </si>
  <si>
    <t>999-2225-021</t>
  </si>
  <si>
    <t>999-2225-022</t>
  </si>
  <si>
    <t>999-2225-016</t>
  </si>
  <si>
    <t>999-2225-019</t>
  </si>
  <si>
    <t>999-2225-020</t>
  </si>
  <si>
    <t>999-2225-014</t>
  </si>
  <si>
    <t>999-2225-012</t>
  </si>
  <si>
    <t>999-2225-015</t>
  </si>
  <si>
    <t>999-2225-220</t>
  </si>
  <si>
    <t>535-2000-240</t>
  </si>
  <si>
    <t>535-2000-230</t>
  </si>
  <si>
    <t>535-2000-230W</t>
  </si>
  <si>
    <t>535-2020-230</t>
  </si>
  <si>
    <t>535-2020-230W</t>
  </si>
  <si>
    <t>535-2000-243</t>
  </si>
  <si>
    <t>535-2000-223</t>
  </si>
  <si>
    <t>535-2000-225</t>
  </si>
  <si>
    <t>535-2000-231</t>
  </si>
  <si>
    <t>535-2000-236B</t>
  </si>
  <si>
    <t>535-2000-236W</t>
  </si>
  <si>
    <r>
      <rPr>
        <b/>
        <sz val="10"/>
        <color rgb="FF000000"/>
        <rFont val="Calibri"/>
        <family val="2"/>
        <scheme val="minor"/>
      </rPr>
      <t>Thin Profile Wall Mount for Sony and Panasonic PTZ Cameras</t>
    </r>
    <r>
      <rPr>
        <sz val="10"/>
        <color rgb="FF000000"/>
        <rFont val="Calibri"/>
        <family val="2"/>
        <scheme val="minor"/>
      </rPr>
      <t xml:space="preserve">
● Heavy gauge steel construction (in black only)
● Mounting Hardware included
For the following PTZ Cameras:
● Sony SRG-120DH and SRG-120DU
● Sony SRG-300H and SRG-300H/W
● Sony SRG-300SE and SRG-300SE/W
● Panasonic AW-HE40HW and AW-HE40HK
● Panasonic AW-HE40SW and HW-HE40SK
</t>
    </r>
    <r>
      <rPr>
        <b/>
        <sz val="10"/>
        <color rgb="FF000000"/>
        <rFont val="Calibri"/>
        <family val="2"/>
        <scheme val="minor"/>
      </rPr>
      <t>*Camera not included</t>
    </r>
  </si>
  <si>
    <t>535-2000-227</t>
  </si>
  <si>
    <t>535-2000-232</t>
  </si>
  <si>
    <t>535-2000-205</t>
  </si>
  <si>
    <t>535-2000-205B</t>
  </si>
  <si>
    <t>535-2000-204</t>
  </si>
  <si>
    <t>535-2000-204B</t>
  </si>
  <si>
    <t>535-2000-207</t>
  </si>
  <si>
    <t>535-2000-212</t>
  </si>
  <si>
    <t>535-2000-213</t>
  </si>
  <si>
    <t>535-2000-214</t>
  </si>
  <si>
    <t>535-2000-215</t>
  </si>
  <si>
    <t>535-2100-202</t>
  </si>
  <si>
    <r>
      <rPr>
        <b/>
        <sz val="10"/>
        <color rgb="FF000000"/>
        <rFont val="Calibri"/>
        <family val="2"/>
        <scheme val="minor"/>
      </rPr>
      <t>Expandable Wall Mount</t>
    </r>
    <r>
      <rPr>
        <sz val="10"/>
        <color rgb="FF000000"/>
        <rFont val="Calibri"/>
        <family val="2"/>
        <scheme val="minor"/>
      </rPr>
      <t xml:space="preserve">
● Dimensions: 12” to 18.3” (305mm x 465mm)
● Tubular design for wall/ceiling mounting cameras
● Max. Load - 6 lbs (2.72kg)
● Cable Management Opening 1/4” - 20 Thread Mounting Screw</t>
    </r>
  </si>
  <si>
    <r>
      <rPr>
        <b/>
        <sz val="10"/>
        <color rgb="FF000000"/>
        <rFont val="Calibri"/>
        <family val="2"/>
        <scheme val="minor"/>
      </rPr>
      <t>Long Expandable Wall/Ceiling Mount</t>
    </r>
    <r>
      <rPr>
        <sz val="10"/>
        <color rgb="FF000000"/>
        <rFont val="Calibri"/>
        <family val="2"/>
        <scheme val="minor"/>
      </rPr>
      <t xml:space="preserve">
● Dimensions: 24” to 40” (610mm x 1016mm)
● Tubular design for wall/ceiling mounting cameras
● Max. Load - 6 lbs (2.72kg)
● Cable Management Opening 1/4” - 20 Thread Mounting Screw</t>
    </r>
  </si>
  <si>
    <t>In-Ceiling Mounts</t>
  </si>
  <si>
    <r>
      <rPr>
        <b/>
        <sz val="10"/>
        <color rgb="FF000000"/>
        <rFont val="Calibri"/>
        <family val="2"/>
        <scheme val="minor"/>
      </rPr>
      <t>IN-Wall Enclosure for Vaddio PowerVIEW HD-30, HD-22 &amp; ClearVIEW HD-20SE, HD-20, HD-19 and
HD-18</t>
    </r>
    <r>
      <rPr>
        <sz val="10"/>
        <color rgb="FF000000"/>
        <rFont val="Calibri"/>
        <family val="2"/>
        <scheme val="minor"/>
      </rPr>
      <t xml:space="preserve">
Recessed Camera Enclosure for the following cameras:
● Vaddio PowerVIEW HD-30, HD-22 &amp; ClearVIEW HD-20, HD-19 &amp; HD-18 PTZ Camera
● Vaddio WallVIEW &amp; CCU HD-30, HD-22 , HD-20, HD-19 &amp; HD-18
● Includes metal back box enclosure, camera platform and face frame
</t>
    </r>
    <r>
      <rPr>
        <b/>
        <sz val="10"/>
        <color rgb="FF000000"/>
        <rFont val="Calibri"/>
        <family val="2"/>
        <scheme val="minor"/>
      </rPr>
      <t xml:space="preserve">*Camera not included
</t>
    </r>
  </si>
  <si>
    <r>
      <rPr>
        <b/>
        <sz val="10"/>
        <color rgb="FF000000"/>
        <rFont val="Calibri"/>
        <family val="2"/>
        <scheme val="minor"/>
      </rPr>
      <t>IN-Wall Enclosure for Vaddio RoboSHOT Cameras</t>
    </r>
    <r>
      <rPr>
        <sz val="10"/>
        <color rgb="FF000000"/>
        <rFont val="Calibri"/>
        <family val="2"/>
        <scheme val="minor"/>
      </rPr>
      <t xml:space="preserve">
● IN-Wall Enclosure for Vaddio RoboSHOT Series of Cameras
● Includes metal back box enclosure, camera platform and face frame
</t>
    </r>
    <r>
      <rPr>
        <b/>
        <sz val="10"/>
        <color rgb="FF000000"/>
        <rFont val="Calibri"/>
        <family val="2"/>
        <scheme val="minor"/>
      </rPr>
      <t xml:space="preserve">*Camera not included
</t>
    </r>
  </si>
  <si>
    <r>
      <rPr>
        <b/>
        <sz val="10"/>
        <color rgb="FF000000"/>
        <rFont val="Calibri"/>
        <family val="2"/>
        <scheme val="minor"/>
      </rPr>
      <t>IN-Wall Enclosure for Vaddio RoboSHOT 20 UHD Ultra High Definition Camera</t>
    </r>
    <r>
      <rPr>
        <sz val="10"/>
        <color rgb="FF000000"/>
        <rFont val="Calibri"/>
        <family val="2"/>
        <scheme val="minor"/>
      </rPr>
      <t xml:space="preserve">
● CRS steel construction
● Includes Back Box, Camera Platform and Frame
</t>
    </r>
    <r>
      <rPr>
        <b/>
        <sz val="10"/>
        <color rgb="FF000000"/>
        <rFont val="Calibri"/>
        <family val="2"/>
        <scheme val="minor"/>
      </rPr>
      <t xml:space="preserve">*Camera not included
</t>
    </r>
  </si>
  <si>
    <r>
      <rPr>
        <b/>
        <sz val="10"/>
        <color rgb="FF000000"/>
        <rFont val="Calibri"/>
        <family val="2"/>
        <scheme val="minor"/>
      </rPr>
      <t>IN-Wall Enclosure for BRC-H700, XU-80, XU-81, AW-HE130, AW-HE120, BRC -Z700 &amp; BRC-H900</t>
    </r>
    <r>
      <rPr>
        <sz val="10"/>
        <color rgb="FF000000"/>
        <rFont val="Calibri"/>
        <family val="2"/>
        <scheme val="minor"/>
      </rPr>
      <t xml:space="preserve">
Recessed Camera Enclosure for the following cameras:
● Sony BRC-H700, Canon XU-80, XU-81 and Panasonic AWHE130, AW-HE120 PTZ Cameras
● Includes metal back box enclosure and face frame
● Reinforced camera platform for rigidity and strength
</t>
    </r>
    <r>
      <rPr>
        <b/>
        <sz val="10"/>
        <color rgb="FF000000"/>
        <rFont val="Calibri"/>
        <family val="2"/>
        <scheme val="minor"/>
      </rPr>
      <t xml:space="preserve">*Camera not included
</t>
    </r>
  </si>
  <si>
    <r>
      <rPr>
        <b/>
        <sz val="10"/>
        <color rgb="FF000000"/>
        <rFont val="Calibri"/>
        <family val="2"/>
        <scheme val="minor"/>
      </rPr>
      <t>IN-Wall Enclosure for Sony BRC-Z330, EVI-D80/D90/H100</t>
    </r>
    <r>
      <rPr>
        <sz val="10"/>
        <color rgb="FF000000"/>
        <rFont val="Calibri"/>
        <family val="2"/>
        <scheme val="minor"/>
      </rPr>
      <t xml:space="preserve">
Recessed Camera Enclosure for the following cameras:
● Sony BRC-Z330, Sony EVI-D80/EVI-D90, Sony EVI-H100 PTZ Cameras
● Vaddio WallVIEW PRO &amp; CCU Z330
● WallVIEW 80 and WallVIEW 90
● Includes metal back box enclosure, camera platform and face frame
</t>
    </r>
    <r>
      <rPr>
        <b/>
        <sz val="10"/>
        <color rgb="FF000000"/>
        <rFont val="Calibri"/>
        <family val="2"/>
        <scheme val="minor"/>
      </rPr>
      <t xml:space="preserve">*Camera not included
</t>
    </r>
  </si>
  <si>
    <r>
      <rPr>
        <b/>
        <sz val="10"/>
        <color rgb="FF000000"/>
        <rFont val="Calibri"/>
        <family val="2"/>
        <scheme val="minor"/>
      </rPr>
      <t>IN-Wall Enclosure for Cisco Precision 60 Cameras</t>
    </r>
    <r>
      <rPr>
        <sz val="10"/>
        <color rgb="FF000000"/>
        <rFont val="Calibri"/>
        <family val="2"/>
        <scheme val="minor"/>
      </rPr>
      <t xml:space="preserve">
Recessed Camera Enclosure for Precision 60 cameras only
● Includes metal back box enclosure and face frame
● Heavy duty camera platform
</t>
    </r>
    <r>
      <rPr>
        <b/>
        <sz val="10"/>
        <color rgb="FF000000"/>
        <rFont val="Calibri"/>
        <family val="2"/>
        <scheme val="minor"/>
      </rPr>
      <t xml:space="preserve">*Camera not included
</t>
    </r>
  </si>
  <si>
    <r>
      <rPr>
        <b/>
        <sz val="10"/>
        <color rgb="FF000000"/>
        <rFont val="Calibri"/>
        <family val="2"/>
        <scheme val="minor"/>
      </rPr>
      <t>IN-Wall Enclosure for Sony EVI-HD1</t>
    </r>
    <r>
      <rPr>
        <sz val="10"/>
        <color rgb="FF000000"/>
        <rFont val="Calibri"/>
        <family val="2"/>
        <scheme val="minor"/>
      </rPr>
      <t xml:space="preserve">
Recessed Camera Enclosure for the following cameras:
● Sony EVI-HD1 PTZ Camera
● Vaddio WallVIEW HD1
● Includes metal back box enclosure, camera platform and face frame
</t>
    </r>
    <r>
      <rPr>
        <b/>
        <sz val="10"/>
        <color rgb="FF000000"/>
        <rFont val="Calibri"/>
        <family val="2"/>
        <scheme val="minor"/>
      </rPr>
      <t xml:space="preserve">*Camera not included
</t>
    </r>
  </si>
  <si>
    <r>
      <rPr>
        <b/>
        <sz val="10"/>
        <color rgb="FF000000"/>
        <rFont val="Calibri"/>
        <family val="2"/>
        <scheme val="minor"/>
      </rPr>
      <t>IN-Wall Enclosure for WideSHOT, ZoomSHOT20 &amp; Sony EVI-D70</t>
    </r>
    <r>
      <rPr>
        <sz val="10"/>
        <color rgb="FF000000"/>
        <rFont val="Calibri"/>
        <family val="2"/>
        <scheme val="minor"/>
      </rPr>
      <t xml:space="preserve">
Recessed Camera Enclosure for the following cameras:
● Vaddio WideSHOT &amp; ZoomSHOT20 Cameras
● Vaddio WallVIEW, Model 70 PTZ, Sony EVI-D70 Cameras
● Includes metal back box enclosure, camera platform and face frame
</t>
    </r>
    <r>
      <rPr>
        <b/>
        <sz val="10"/>
        <color rgb="FF000000"/>
        <rFont val="Calibri"/>
        <family val="2"/>
        <scheme val="minor"/>
      </rPr>
      <t xml:space="preserve">*Camera not included
</t>
    </r>
  </si>
  <si>
    <r>
      <rPr>
        <b/>
        <sz val="10"/>
        <color rgb="FF000000"/>
        <rFont val="Calibri"/>
        <family val="2"/>
        <scheme val="minor"/>
      </rPr>
      <t>Thin Profile Wall Mount Bracket for Polycom EagleEye / EagleEye II / EagleEye III</t>
    </r>
    <r>
      <rPr>
        <sz val="10"/>
        <color rgb="FF000000"/>
        <rFont val="Calibri"/>
        <family val="2"/>
        <scheme val="minor"/>
      </rPr>
      <t xml:space="preserve">
● Wall mount for Polycom EagleEye/EagleEye II/EagleEye III PTZ HD Camera (Black)
● Heavy gauge steel construction
● Mounting hardware included
</t>
    </r>
    <r>
      <rPr>
        <b/>
        <sz val="10"/>
        <color rgb="FF000000"/>
        <rFont val="Calibri"/>
        <family val="2"/>
        <scheme val="minor"/>
      </rPr>
      <t xml:space="preserve">*Camera not included
</t>
    </r>
  </si>
  <si>
    <r>
      <rPr>
        <b/>
        <sz val="10"/>
        <color rgb="FF000000"/>
        <rFont val="Calibri"/>
        <family val="2"/>
        <scheme val="minor"/>
      </rPr>
      <t>Thin Profile Wall Mount for LifeSize HD Camera</t>
    </r>
    <r>
      <rPr>
        <sz val="10"/>
        <color rgb="FF000000"/>
        <rFont val="Calibri"/>
        <family val="2"/>
        <scheme val="minor"/>
      </rPr>
      <t xml:space="preserve">
● Wall Mount for LifeSize PTZ HD Camera (Black)
● Mounting hardware included
</t>
    </r>
    <r>
      <rPr>
        <b/>
        <sz val="10"/>
        <color rgb="FF000000"/>
        <rFont val="Calibri"/>
        <family val="2"/>
        <scheme val="minor"/>
      </rPr>
      <t xml:space="preserve">*Camera not included
</t>
    </r>
  </si>
  <si>
    <r>
      <rPr>
        <b/>
        <sz val="10"/>
        <color rgb="FF000000"/>
        <rFont val="Calibri"/>
        <family val="2"/>
        <scheme val="minor"/>
      </rPr>
      <t>Thin Profile Wall Mount for LifeSize 10x Camera</t>
    </r>
    <r>
      <rPr>
        <sz val="10"/>
        <color rgb="FF000000"/>
        <rFont val="Calibri"/>
        <family val="2"/>
        <scheme val="minor"/>
      </rPr>
      <t xml:space="preserve">
● Wall Mount for LifeSize 10x Camera (Black)
● Mounting hardware included
</t>
    </r>
    <r>
      <rPr>
        <b/>
        <sz val="10"/>
        <color rgb="FF000000"/>
        <rFont val="Calibri"/>
        <family val="2"/>
        <scheme val="minor"/>
      </rPr>
      <t xml:space="preserve">*Camera not included
</t>
    </r>
  </si>
  <si>
    <r>
      <rPr>
        <b/>
        <sz val="10"/>
        <color rgb="FF000000"/>
        <rFont val="Calibri"/>
        <family val="2"/>
        <scheme val="minor"/>
      </rPr>
      <t>Universal Wall/Ceiling Mount</t>
    </r>
    <r>
      <rPr>
        <sz val="10"/>
        <color rgb="FF000000"/>
        <rFont val="Calibri"/>
        <family val="2"/>
        <scheme val="minor"/>
      </rPr>
      <t xml:space="preserve">
● Dimensions: 9.5” x 8” (242mm x 203mm)
● Tubular design for wall/ceiling mounting cameras
● Max. Load - 6 lbs (2.72kg)
● Cable Management Opening 1/4” - 20 Thread Mounting Screw
</t>
    </r>
  </si>
  <si>
    <r>
      <rPr>
        <b/>
        <sz val="10"/>
        <color rgb="FF000000"/>
        <rFont val="Calibri"/>
        <family val="2"/>
        <scheme val="minor"/>
      </rPr>
      <t>Standard Camera Mount</t>
    </r>
    <r>
      <rPr>
        <sz val="10"/>
        <color rgb="FF000000"/>
        <rFont val="Calibri"/>
        <family val="2"/>
        <scheme val="minor"/>
      </rPr>
      <t xml:space="preserve">
● Dimensions: 12” to 18.3” (305mm x 465mm)
● Tubular design for wall/ceiling mounting cameras
● Max. Load - 6 lbs (2.72kg)
● Cable Management Opening &amp; 1/4 “ - 20 Thread Mounting Screw
</t>
    </r>
  </si>
  <si>
    <r>
      <rPr>
        <b/>
        <sz val="10"/>
        <color rgb="FF000000"/>
        <rFont val="Calibri"/>
        <family val="2"/>
        <scheme val="minor"/>
      </rPr>
      <t>PowerVIEW HD-22, HD-30 &amp; ClearVIEW HD-20SE, HD-20, HD-USB Wall Mount Bracket</t>
    </r>
    <r>
      <rPr>
        <sz val="10"/>
        <color rgb="FF000000"/>
        <rFont val="Calibri"/>
        <family val="2"/>
        <scheme val="minor"/>
      </rPr>
      <t xml:space="preserve">
● Wall Mount for Vaddio PowerVIEW HD-22, HD-30 &amp; ClearVIEW HD-20SE, HD-20, HD-USB Cameras
● Heavy gauge steel construction (black)
● Mounting hardware included
</t>
    </r>
    <r>
      <rPr>
        <b/>
        <sz val="10"/>
        <color rgb="FF000000"/>
        <rFont val="Calibri"/>
        <family val="2"/>
        <scheme val="minor"/>
      </rPr>
      <t xml:space="preserve">*Camera not included
</t>
    </r>
  </si>
  <si>
    <r>
      <rPr>
        <b/>
        <sz val="10"/>
        <color rgb="FF000000"/>
        <rFont val="Calibri"/>
        <family val="2"/>
        <scheme val="minor"/>
      </rPr>
      <t>PowerVIEW HD-22, HD-30 &amp; ClearVIEW HD-20SE, HD-20, HD-USB Wall Mount Bracket</t>
    </r>
    <r>
      <rPr>
        <sz val="10"/>
        <color rgb="FF000000"/>
        <rFont val="Calibri"/>
        <family val="2"/>
        <scheme val="minor"/>
      </rPr>
      <t xml:space="preserve">
● Wall Mount for Vaddio PowerVIEW HD-22, HD-30 &amp; ClearVIEW HD-20SE, HD-20, HD-USB Cameras
● Heavy gauge steel construction (white)
● Mounting hardware included
</t>
    </r>
    <r>
      <rPr>
        <b/>
        <sz val="10"/>
        <color rgb="FF000000"/>
        <rFont val="Calibri"/>
        <family val="2"/>
        <scheme val="minor"/>
      </rPr>
      <t xml:space="preserve">*Camera not included
</t>
    </r>
  </si>
  <si>
    <r>
      <rPr>
        <b/>
        <sz val="10"/>
        <color rgb="FF000000"/>
        <rFont val="Calibri"/>
        <family val="2"/>
        <scheme val="minor"/>
      </rPr>
      <t>Wall Mount Bracket for BRC-H700, XU-80, XU-81, HE120/130</t>
    </r>
    <r>
      <rPr>
        <sz val="10"/>
        <color rgb="FF000000"/>
        <rFont val="Calibri"/>
        <family val="2"/>
        <scheme val="minor"/>
      </rPr>
      <t xml:space="preserve">
● Wall Mount for Sony BRC-H700, Canon XU-80 / XU-80W, XU-81, Panasonic HE120/HE130 Cameras
● Heavy Duty Metal Construction
● Mounting hardware included
</t>
    </r>
    <r>
      <rPr>
        <b/>
        <sz val="10"/>
        <color rgb="FF000000"/>
        <rFont val="Calibri"/>
        <family val="2"/>
        <scheme val="minor"/>
      </rPr>
      <t xml:space="preserve">*Camera not included
</t>
    </r>
  </si>
  <si>
    <r>
      <rPr>
        <b/>
        <sz val="10"/>
        <color rgb="FF000000"/>
        <rFont val="Calibri"/>
        <family val="2"/>
        <scheme val="minor"/>
      </rPr>
      <t>Wall Mount Bracket for BRC-Z700 and BRC-H900</t>
    </r>
    <r>
      <rPr>
        <sz val="10"/>
        <color rgb="FF000000"/>
        <rFont val="Calibri"/>
        <family val="2"/>
        <scheme val="minor"/>
      </rPr>
      <t xml:space="preserve">
● Wall Mount for Sony BRC-Z700 and Sony H900 Cameras (black)
● Heavy Duty Metal Construction
● Mounting hardware included
</t>
    </r>
    <r>
      <rPr>
        <b/>
        <sz val="10"/>
        <color rgb="FF000000"/>
        <rFont val="Calibri"/>
        <family val="2"/>
        <scheme val="minor"/>
      </rPr>
      <t xml:space="preserve">*Camera not included
</t>
    </r>
  </si>
  <si>
    <r>
      <rPr>
        <b/>
        <sz val="10"/>
        <color rgb="FF000000"/>
        <rFont val="Calibri"/>
        <family val="2"/>
        <scheme val="minor"/>
      </rPr>
      <t>Wall Mount Bracket for BRC-Z330</t>
    </r>
    <r>
      <rPr>
        <sz val="10"/>
        <color rgb="FF000000"/>
        <rFont val="Calibri"/>
        <family val="2"/>
        <scheme val="minor"/>
      </rPr>
      <t xml:space="preserve">
● Wall Mount for BRC-Z330 (black)
● Heavy gauge steel construction
● Mounting hardware included
</t>
    </r>
    <r>
      <rPr>
        <b/>
        <sz val="10"/>
        <color rgb="FF000000"/>
        <rFont val="Calibri"/>
        <family val="2"/>
        <scheme val="minor"/>
      </rPr>
      <t xml:space="preserve">*Camera not included
</t>
    </r>
  </si>
  <si>
    <r>
      <rPr>
        <b/>
        <sz val="10"/>
        <color rgb="FF000000"/>
        <rFont val="Calibri"/>
        <family val="2"/>
        <scheme val="minor"/>
      </rPr>
      <t>Thin Profile Wall Mount Bracket for EVI-D80/EVI-D90 Cameras</t>
    </r>
    <r>
      <rPr>
        <sz val="10"/>
        <color rgb="FF000000"/>
        <rFont val="Calibri"/>
        <family val="2"/>
        <scheme val="minor"/>
      </rPr>
      <t xml:space="preserve">
● Wall Mount for Sony EVI-D80/EVI-D90 (black)
● Heavy-gauge steel
● Mounting hardware included
● Mounts to drywall or 3-gang electrical box
</t>
    </r>
    <r>
      <rPr>
        <b/>
        <sz val="10"/>
        <color rgb="FF000000"/>
        <rFont val="Calibri"/>
        <family val="2"/>
        <scheme val="minor"/>
      </rPr>
      <t xml:space="preserve">*Camera and shoe not included
</t>
    </r>
  </si>
  <si>
    <r>
      <rPr>
        <b/>
        <sz val="10"/>
        <color rgb="FF000000"/>
        <rFont val="Calibri"/>
        <family val="2"/>
        <scheme val="minor"/>
      </rPr>
      <t>Thin Profile Wall Mount Bracket for EVI-D80/EVI-D90 Cameras</t>
    </r>
    <r>
      <rPr>
        <sz val="10"/>
        <color rgb="FF000000"/>
        <rFont val="Calibri"/>
        <family val="2"/>
        <scheme val="minor"/>
      </rPr>
      <t xml:space="preserve">
● Wall Mount for Sony EVI-D80/EVI-D90 (white)
● Heavy-gauge steel
● Mounting hardware included
● Mounts to drywall or 3-gang electrical box
</t>
    </r>
    <r>
      <rPr>
        <b/>
        <sz val="10"/>
        <color rgb="FF000000"/>
        <rFont val="Calibri"/>
        <family val="2"/>
        <scheme val="minor"/>
      </rPr>
      <t xml:space="preserve">*Camera and shoe not included
</t>
    </r>
  </si>
  <si>
    <r>
      <rPr>
        <b/>
        <sz val="10"/>
        <color rgb="FF000000"/>
        <rFont val="Calibri"/>
        <family val="2"/>
        <scheme val="minor"/>
      </rPr>
      <t>Model HD1 Thin Profile Wall Mount Bracket</t>
    </r>
    <r>
      <rPr>
        <sz val="10"/>
        <color rgb="FF000000"/>
        <rFont val="Calibri"/>
        <family val="2"/>
        <scheme val="minor"/>
      </rPr>
      <t xml:space="preserve">
● Wall Mount for Sony EVI-HD1 &amp; Polycom EagleEye 1080 HD
● Heavy gauge steel
● Mounting hardware included
</t>
    </r>
    <r>
      <rPr>
        <b/>
        <sz val="10"/>
        <color rgb="FF000000"/>
        <rFont val="Calibri"/>
        <family val="2"/>
        <scheme val="minor"/>
      </rPr>
      <t xml:space="preserve">*Camera not included
</t>
    </r>
  </si>
  <si>
    <r>
      <rPr>
        <b/>
        <sz val="10"/>
        <color rgb="FF000000"/>
        <rFont val="Calibri"/>
        <family val="2"/>
        <scheme val="minor"/>
      </rPr>
      <t>Model EVI-HD3V/HD7V Thin Profile Wall Mount Bracket</t>
    </r>
    <r>
      <rPr>
        <sz val="10"/>
        <color rgb="FF000000"/>
        <rFont val="Calibri"/>
        <family val="2"/>
        <scheme val="minor"/>
      </rPr>
      <t xml:space="preserve">
● Wall Mount for Sony EVI-HD7V &amp; EVI-HD3V PTZ Cameras
● Heavy gauge steel
● Mounting hardware included
</t>
    </r>
    <r>
      <rPr>
        <b/>
        <sz val="10"/>
        <color rgb="FF000000"/>
        <rFont val="Calibri"/>
        <family val="2"/>
        <scheme val="minor"/>
      </rPr>
      <t xml:space="preserve">*Camera not included
</t>
    </r>
  </si>
  <si>
    <r>
      <rPr>
        <b/>
        <sz val="10"/>
        <color rgb="FF000000"/>
        <rFont val="Calibri"/>
        <family val="2"/>
        <scheme val="minor"/>
      </rPr>
      <t>Model 70 Thin Profile Wall Mount Bracket</t>
    </r>
    <r>
      <rPr>
        <sz val="10"/>
        <color rgb="FF000000"/>
        <rFont val="Calibri"/>
        <family val="2"/>
        <scheme val="minor"/>
      </rPr>
      <t xml:space="preserve">
● Wall Mount for Sony EVI-D70 (black)
● Mounting hardware included
</t>
    </r>
    <r>
      <rPr>
        <b/>
        <sz val="10"/>
        <color rgb="FF000000"/>
        <rFont val="Calibri"/>
        <family val="2"/>
        <scheme val="minor"/>
      </rPr>
      <t xml:space="preserve">*Camera not included
</t>
    </r>
  </si>
  <si>
    <r>
      <rPr>
        <b/>
        <sz val="10"/>
        <color rgb="FF000000"/>
        <rFont val="Calibri"/>
        <family val="2"/>
        <scheme val="minor"/>
      </rPr>
      <t>Model 70 Thin Profile Wall Mount Bracket</t>
    </r>
    <r>
      <rPr>
        <sz val="10"/>
        <color rgb="FF000000"/>
        <rFont val="Calibri"/>
        <family val="2"/>
        <scheme val="minor"/>
      </rPr>
      <t xml:space="preserve">
● Wall Mount for Sony EVI-D70 (white)
● Mounting hardware included
</t>
    </r>
    <r>
      <rPr>
        <b/>
        <sz val="10"/>
        <color rgb="FF000000"/>
        <rFont val="Calibri"/>
        <family val="2"/>
        <scheme val="minor"/>
      </rPr>
      <t xml:space="preserve">*Camera not included
</t>
    </r>
  </si>
  <si>
    <r>
      <rPr>
        <b/>
        <sz val="10"/>
        <color rgb="FF000000"/>
        <rFont val="Calibri"/>
        <family val="2"/>
        <scheme val="minor"/>
      </rPr>
      <t>Model 100 Thin Profile Wall Mount Bracket</t>
    </r>
    <r>
      <rPr>
        <sz val="10"/>
        <color rgb="FF000000"/>
        <rFont val="Calibri"/>
        <family val="2"/>
        <scheme val="minor"/>
      </rPr>
      <t xml:space="preserve">
● Wall Mount for Sony EVI-D100 (black)
● Mounting hardware included
</t>
    </r>
    <r>
      <rPr>
        <b/>
        <sz val="10"/>
        <color rgb="FF000000"/>
        <rFont val="Calibri"/>
        <family val="2"/>
        <scheme val="minor"/>
      </rPr>
      <t xml:space="preserve">*Camera not included
</t>
    </r>
  </si>
  <si>
    <r>
      <rPr>
        <b/>
        <sz val="10"/>
        <color rgb="FF000000"/>
        <rFont val="Calibri"/>
        <family val="2"/>
        <scheme val="minor"/>
      </rPr>
      <t>Model 100 Thin Profile Wall Mount Bracket</t>
    </r>
    <r>
      <rPr>
        <sz val="10"/>
        <color rgb="FF000000"/>
        <rFont val="Calibri"/>
        <family val="2"/>
        <scheme val="minor"/>
      </rPr>
      <t xml:space="preserve">
● Wall Mount for Sony EVI-D100 (white)
● Mounting hardware included
</t>
    </r>
    <r>
      <rPr>
        <b/>
        <sz val="10"/>
        <color rgb="FF000000"/>
        <rFont val="Calibri"/>
        <family val="2"/>
        <scheme val="minor"/>
      </rPr>
      <t xml:space="preserve">*Camera not included
</t>
    </r>
  </si>
  <si>
    <t>535-2000-206</t>
  </si>
  <si>
    <t>998-2225-051</t>
  </si>
  <si>
    <t>999-2225-150</t>
  </si>
  <si>
    <t>999-2225-050</t>
  </si>
  <si>
    <t>535-2000-296</t>
  </si>
  <si>
    <t>535-2000-294</t>
  </si>
  <si>
    <t>535-2000-292</t>
  </si>
  <si>
    <t>535-2000-293</t>
  </si>
  <si>
    <t>535-2000-290</t>
  </si>
  <si>
    <t>535-2000-291</t>
  </si>
  <si>
    <t>535-2000-299</t>
  </si>
  <si>
    <r>
      <rPr>
        <b/>
        <sz val="10"/>
        <color rgb="FF000000"/>
        <rFont val="Calibri"/>
        <family val="2"/>
        <scheme val="minor"/>
      </rPr>
      <t>Off-Set Drop Down Mount for OEM Cameras</t>
    </r>
    <r>
      <rPr>
        <sz val="10"/>
        <color rgb="FF000000"/>
        <rFont val="Calibri"/>
        <family val="2"/>
        <scheme val="minor"/>
      </rPr>
      <t xml:space="preserve">
Fits Sony BRC Cameras, PRO and CCU H700, Z700, Z330 and 300 Systems
● 1-inch NPT Pipe thread connects to third-party mounting hardware
● Heavy gauge steel construction
● Extends approximately 28 inches below ceiling
● Also fits Panasonic HE-120, HE-130 &amp; Canon XU-80, XU-81
</t>
    </r>
    <r>
      <rPr>
        <b/>
        <sz val="10"/>
        <color rgb="FF000000"/>
        <rFont val="Calibri"/>
        <family val="2"/>
        <scheme val="minor"/>
      </rPr>
      <t>*Camera not included</t>
    </r>
  </si>
  <si>
    <r>
      <rPr>
        <b/>
        <sz val="10"/>
        <color rgb="FF000000"/>
        <rFont val="Calibri"/>
        <family val="2"/>
        <scheme val="minor"/>
      </rPr>
      <t>Off-Set Drop Down Mount for Vaddio’s PowerVIEW HD-22, HD-30 &amp; ClearVIEW HD-20SE, HD-20 and RoboSHOT Cameras</t>
    </r>
    <r>
      <rPr>
        <sz val="10"/>
        <color rgb="FF000000"/>
        <rFont val="Calibri"/>
        <family val="2"/>
        <scheme val="minor"/>
      </rPr>
      <t xml:space="preserve">
● Extends approximately 2 feet below ceiling
</t>
    </r>
    <r>
      <rPr>
        <b/>
        <sz val="10"/>
        <color rgb="FF000000"/>
        <rFont val="Calibri"/>
        <family val="2"/>
        <scheme val="minor"/>
      </rPr>
      <t xml:space="preserve">*Camera not included
</t>
    </r>
  </si>
  <si>
    <r>
      <rPr>
        <b/>
        <sz val="10"/>
        <color rgb="FF000000"/>
        <rFont val="Calibri"/>
        <family val="2"/>
        <scheme val="minor"/>
      </rPr>
      <t>Drop Down Mount for Large PTZ Cameras - Short (12-inch)</t>
    </r>
    <r>
      <rPr>
        <sz val="10"/>
        <color rgb="FF000000"/>
        <rFont val="Calibri"/>
        <family val="2"/>
        <scheme val="minor"/>
      </rPr>
      <t xml:space="preserve">
Fits Sony EVI-HD1, EagleEye I, II, III, IV &amp; Cisco Precision HD
● Heavy gauge steel construction
● Extends approximately 1 foot below ceiling
</t>
    </r>
    <r>
      <rPr>
        <b/>
        <sz val="10"/>
        <color rgb="FF000000"/>
        <rFont val="Calibri"/>
        <family val="2"/>
        <scheme val="minor"/>
      </rPr>
      <t xml:space="preserve">*Camera not included
</t>
    </r>
  </si>
  <si>
    <r>
      <rPr>
        <b/>
        <sz val="10"/>
        <color rgb="FF000000"/>
        <rFont val="Calibri"/>
        <family val="2"/>
        <scheme val="minor"/>
      </rPr>
      <t>Drop Down Mount for Large PTZ Cameras - Long (24-inch)</t>
    </r>
    <r>
      <rPr>
        <sz val="10"/>
        <color rgb="FF000000"/>
        <rFont val="Calibri"/>
        <family val="2"/>
        <scheme val="minor"/>
      </rPr>
      <t xml:space="preserve">
Fits Sony EVI-HD1, EagleEye I, II, III, IV &amp; Cisco Precision HD
● Heavy gauge steel construction
● Extends approximately 2 feet below ceiling
</t>
    </r>
    <r>
      <rPr>
        <b/>
        <sz val="10"/>
        <color rgb="FF000000"/>
        <rFont val="Calibri"/>
        <family val="2"/>
        <scheme val="minor"/>
      </rPr>
      <t xml:space="preserve">*Camera not included
</t>
    </r>
  </si>
  <si>
    <r>
      <rPr>
        <b/>
        <sz val="10"/>
        <color rgb="FF000000"/>
        <rFont val="Calibri"/>
        <family val="2"/>
        <scheme val="minor"/>
      </rPr>
      <t>Drop Down Mount for Small PTZ Cameras - Short (12-inch)</t>
    </r>
    <r>
      <rPr>
        <sz val="10"/>
        <color rgb="FF000000"/>
        <rFont val="Calibri"/>
        <family val="2"/>
        <scheme val="minor"/>
      </rPr>
      <t xml:space="preserve">
Fits EVI-D100, EVI-D70, Lifesize 4X, EVI-D80/D90 and H100, and all other small format PTZ Cameras
● Heavy gauge steel construction
● Extends approximately 1 foot below ceiling
</t>
    </r>
    <r>
      <rPr>
        <b/>
        <sz val="10"/>
        <color rgb="FF000000"/>
        <rFont val="Calibri"/>
        <family val="2"/>
        <scheme val="minor"/>
      </rPr>
      <t xml:space="preserve">*Camera not included
</t>
    </r>
  </si>
  <si>
    <r>
      <rPr>
        <b/>
        <sz val="10"/>
        <color rgb="FF000000"/>
        <rFont val="Calibri"/>
        <family val="2"/>
        <scheme val="minor"/>
      </rPr>
      <t>Drop Down Mount for Small PTZ Cameras - Long (24-inch)</t>
    </r>
    <r>
      <rPr>
        <sz val="10"/>
        <color rgb="FF000000"/>
        <rFont val="Calibri"/>
        <family val="2"/>
        <scheme val="minor"/>
      </rPr>
      <t xml:space="preserve">
Fits EVI-D100, EVI-D70, Lifesize 4X, EVI-D80/D90 and H100, and all other small format PTZ Cameras
● Heavy gauge steel construction
● Extends approximately 2 feet below ceiling
</t>
    </r>
    <r>
      <rPr>
        <b/>
        <sz val="10"/>
        <color rgb="FF000000"/>
        <rFont val="Calibri"/>
        <family val="2"/>
        <scheme val="minor"/>
      </rPr>
      <t xml:space="preserve">*Camera not included
</t>
    </r>
  </si>
  <si>
    <t>998-9000-200</t>
  </si>
  <si>
    <t>998-9100-200</t>
  </si>
  <si>
    <t>998-9000-220</t>
  </si>
  <si>
    <t>998-9000-210</t>
  </si>
  <si>
    <t>998-9000-070</t>
  </si>
  <si>
    <t>998-9300-000</t>
  </si>
  <si>
    <t>998-9300-001</t>
  </si>
  <si>
    <t>998-9300-002</t>
  </si>
  <si>
    <t>997-9000-000</t>
  </si>
  <si>
    <t>999-1005-010</t>
  </si>
  <si>
    <t>998-1001-232</t>
  </si>
  <si>
    <r>
      <rPr>
        <b/>
        <sz val="10"/>
        <color rgb="FF000000"/>
        <rFont val="Calibri"/>
        <family val="2"/>
        <scheme val="minor"/>
      </rPr>
      <t>EZCamera Control Adapter</t>
    </r>
    <r>
      <rPr>
        <sz val="10"/>
        <color rgb="FF000000"/>
        <rFont val="Calibri"/>
        <family val="2"/>
        <scheme val="minor"/>
      </rPr>
      <t xml:space="preserve">
Compatible with AMX, Crestron, etc.
● RJ-45 to DB9F adapter Cat. 5 connector to DB9 connector
</t>
    </r>
  </si>
  <si>
    <t>998-1002-232</t>
  </si>
  <si>
    <t>998-1006-232</t>
  </si>
  <si>
    <r>
      <rPr>
        <b/>
        <sz val="10"/>
        <color rgb="FF000000"/>
        <rFont val="Calibri"/>
        <family val="2"/>
        <scheme val="minor"/>
      </rPr>
      <t xml:space="preserve">EZCamera Control Adapter for Cisco Codecs
</t>
    </r>
    <r>
      <rPr>
        <sz val="10"/>
        <color rgb="FF000000"/>
        <rFont val="Calibri"/>
        <family val="2"/>
        <scheme val="minor"/>
      </rPr>
      <t xml:space="preserve">Compatible with Cisco/TANDBERG Codecs
● RJ-45 to DB9M adapter for Cisco codecs eliminates need for null-modem adapter &amp; gender changer
</t>
    </r>
  </si>
  <si>
    <t>Gray</t>
  </si>
  <si>
    <t>998-1105-002</t>
  </si>
  <si>
    <t>998-6000-003</t>
  </si>
  <si>
    <t>998-6000-002</t>
  </si>
  <si>
    <t>451-2750-018</t>
  </si>
  <si>
    <t>451-2000-024</t>
  </si>
  <si>
    <t>998-2100-000</t>
  </si>
  <si>
    <t>440-1005-020</t>
  </si>
  <si>
    <t>999-8520-000</t>
  </si>
  <si>
    <t>535-2000-210</t>
  </si>
  <si>
    <t>Part Number (EMEA)</t>
  </si>
  <si>
    <t>999-7271-001</t>
  </si>
  <si>
    <t>535-2000-216</t>
  </si>
  <si>
    <t>ConferenceSHOT AV</t>
  </si>
  <si>
    <t>999-9995-001W</t>
  </si>
  <si>
    <t>998-1005-026</t>
  </si>
  <si>
    <t>998-1005-027</t>
  </si>
  <si>
    <t>440-1005-008</t>
  </si>
  <si>
    <r>
      <rPr>
        <b/>
        <sz val="10"/>
        <color rgb="FF000000"/>
        <rFont val="Calibri"/>
        <family val="2"/>
        <scheme val="minor"/>
      </rPr>
      <t>Vaddio IR Remote Commander with Audio Controls</t>
    </r>
    <r>
      <rPr>
        <sz val="10"/>
        <color rgb="FF000000"/>
        <rFont val="Calibri"/>
        <family val="2"/>
        <scheme val="minor"/>
      </rPr>
      <t xml:space="preserve">
Remote Control for the ConferenceSHOT AV system with Audio Controls
</t>
    </r>
  </si>
  <si>
    <t>440-0008-026</t>
  </si>
  <si>
    <t>ConferenceSHOT AV Bundles</t>
  </si>
  <si>
    <t>440-0020-065</t>
  </si>
  <si>
    <t>999-9995-003</t>
  </si>
  <si>
    <t>999-9995-003W</t>
  </si>
  <si>
    <t>ConferenceSHOT Accessories</t>
  </si>
  <si>
    <t>ConferenceSHOT AV Bundles - White</t>
  </si>
  <si>
    <r>
      <rPr>
        <b/>
        <sz val="10"/>
        <color rgb="FF000000"/>
        <rFont val="Calibri"/>
        <family val="2"/>
        <scheme val="minor"/>
      </rPr>
      <t>IN-Wall Enclosure for Vaddio ConferenceSHOT 10 Camera</t>
    </r>
    <r>
      <rPr>
        <sz val="10"/>
        <color rgb="FF000000"/>
        <rFont val="Calibri"/>
        <family val="2"/>
        <scheme val="minor"/>
      </rPr>
      <t xml:space="preserve">
● CRS steel construction
● Includes Back Box, Camera Platform and Frame
</t>
    </r>
    <r>
      <rPr>
        <b/>
        <sz val="10"/>
        <color rgb="FF000000"/>
        <rFont val="Calibri"/>
        <family val="2"/>
        <scheme val="minor"/>
      </rPr>
      <t xml:space="preserve">*Camera not included
</t>
    </r>
  </si>
  <si>
    <t>Black/
White</t>
  </si>
  <si>
    <t>Material</t>
  </si>
  <si>
    <t>998-6906-001</t>
  </si>
  <si>
    <t>8529 90 97 90</t>
  </si>
  <si>
    <t>8544 42 90 90</t>
  </si>
  <si>
    <t>8302 49 00 99</t>
  </si>
  <si>
    <t>8518 22 00 90</t>
  </si>
  <si>
    <t>535-2000-244</t>
  </si>
  <si>
    <t>535-2000-244W</t>
  </si>
  <si>
    <r>
      <rPr>
        <b/>
        <sz val="10"/>
        <color rgb="FF000000"/>
        <rFont val="Calibri"/>
        <family val="2"/>
        <scheme val="minor"/>
      </rPr>
      <t>Thin Profile Wall Mount for Vaddio ConferenceSHOT 10 Cameras</t>
    </r>
    <r>
      <rPr>
        <sz val="10"/>
        <color rgb="FF000000"/>
        <rFont val="Calibri"/>
        <family val="2"/>
        <scheme val="minor"/>
      </rPr>
      <t xml:space="preserve">
● Wall Mount for Vaddio ConferenceSHOT 10 Camera
● Heavy gauge steel construction (black)
● Mounting hardware included
</t>
    </r>
    <r>
      <rPr>
        <b/>
        <sz val="10"/>
        <color rgb="FF000000"/>
        <rFont val="Calibri"/>
        <family val="2"/>
        <scheme val="minor"/>
      </rPr>
      <t xml:space="preserve">*Camera not included
</t>
    </r>
  </si>
  <si>
    <r>
      <rPr>
        <b/>
        <sz val="10"/>
        <color rgb="FF000000"/>
        <rFont val="Calibri"/>
        <family val="2"/>
        <scheme val="minor"/>
      </rPr>
      <t>Thin Profile Wall Mount for Vaddio ConferenceSHOT 10 Cameras</t>
    </r>
    <r>
      <rPr>
        <sz val="10"/>
        <color rgb="FF000000"/>
        <rFont val="Calibri"/>
        <family val="2"/>
        <scheme val="minor"/>
      </rPr>
      <t xml:space="preserve">
● Wall Mount for Vaddio ConferenceSHOT 10 Camera
● Heavy gauge steel construction (white)
● Mounting hardware included
</t>
    </r>
    <r>
      <rPr>
        <b/>
        <sz val="10"/>
        <color rgb="FF000000"/>
        <rFont val="Calibri"/>
        <family val="2"/>
        <scheme val="minor"/>
      </rPr>
      <t xml:space="preserve">*Camera not included
</t>
    </r>
  </si>
  <si>
    <r>
      <rPr>
        <b/>
        <sz val="10"/>
        <color rgb="FF000000"/>
        <rFont val="Calibri"/>
        <family val="2"/>
        <scheme val="minor"/>
      </rPr>
      <t>EasyUSB MicPOD I/O</t>
    </r>
    <r>
      <rPr>
        <sz val="10"/>
        <color rgb="FF000000"/>
        <rFont val="Calibri"/>
        <family val="2"/>
        <scheme val="minor"/>
      </rPr>
      <t xml:space="preserve">
● Interface for EasyUSB MicPODs to connect to a 3rd-party audio conferencing mixer
● Up to four (4) EasyUSB MicPOD inputs converted to four balanced line outputs with
echo cancellation reference
</t>
    </r>
  </si>
  <si>
    <t>535-2000-240W</t>
  </si>
  <si>
    <r>
      <rPr>
        <b/>
        <sz val="10"/>
        <color rgb="FF000000"/>
        <rFont val="Calibri"/>
        <family val="2"/>
        <scheme val="minor"/>
      </rPr>
      <t>Thin Profile Wall Mount for Vaddio RoboSHOT Cameras</t>
    </r>
    <r>
      <rPr>
        <sz val="10"/>
        <color rgb="FF000000"/>
        <rFont val="Calibri"/>
        <family val="2"/>
        <scheme val="minor"/>
      </rPr>
      <t xml:space="preserve">
● Wall Mount for Vaddio RoboSHOT 12/30 Cameras
● Heavy gauge steel construction (white)
● Mounting hardware included
</t>
    </r>
    <r>
      <rPr>
        <b/>
        <sz val="10"/>
        <color rgb="FF000000"/>
        <rFont val="Calibri"/>
        <family val="2"/>
        <scheme val="minor"/>
      </rPr>
      <t xml:space="preserve">*Camera not included
</t>
    </r>
  </si>
  <si>
    <r>
      <rPr>
        <b/>
        <sz val="10"/>
        <color rgb="FF000000"/>
        <rFont val="Calibri"/>
        <family val="2"/>
        <scheme val="minor"/>
      </rPr>
      <t>Thin Profile Wall Mount for Vaddio RoboSHOT Cameras</t>
    </r>
    <r>
      <rPr>
        <sz val="10"/>
        <color rgb="FF000000"/>
        <rFont val="Calibri"/>
        <family val="2"/>
        <scheme val="minor"/>
      </rPr>
      <t xml:space="preserve">
● Wall Mount for Vaddio RoboSHOT 12/30 Cameras
● Heavy gauge steel construction (black)
● Mounting hardware included
</t>
    </r>
    <r>
      <rPr>
        <b/>
        <sz val="10"/>
        <color rgb="FF000000"/>
        <rFont val="Calibri"/>
        <family val="2"/>
        <scheme val="minor"/>
      </rPr>
      <t xml:space="preserve">*Camera not included
</t>
    </r>
  </si>
  <si>
    <t>999-9995-004</t>
  </si>
  <si>
    <r>
      <rPr>
        <b/>
        <sz val="10"/>
        <color rgb="FF000000"/>
        <rFont val="Calibri"/>
        <family val="2"/>
        <scheme val="minor"/>
      </rPr>
      <t>ConferenceSHOT AV Speaker (black)</t>
    </r>
    <r>
      <rPr>
        <sz val="10"/>
        <color rgb="FF000000"/>
        <rFont val="Calibri"/>
        <family val="2"/>
        <scheme val="minor"/>
      </rPr>
      <t xml:space="preserve">
Powered Conferencing Speaker
● Dual 2" (50.8mm) full range drivers with integrated power amp
● Plugs into camera audio out with 6" 4-pin cable for power and audio
● Attaches with slide apparatus to camera mount
</t>
    </r>
    <r>
      <rPr>
        <b/>
        <sz val="10"/>
        <color rgb="FF000000"/>
        <rFont val="Calibri"/>
        <family val="2"/>
        <scheme val="minor"/>
      </rPr>
      <t>Includes:</t>
    </r>
    <r>
      <rPr>
        <sz val="10"/>
        <color rgb="FF000000"/>
        <rFont val="Calibri"/>
        <family val="2"/>
        <scheme val="minor"/>
      </rPr>
      <t xml:space="preserve">
● ConferenceSHOT AV Speaker (black version)
● Mounting Hardware
● 6" (152.4mm) Audio Cable
</t>
    </r>
  </si>
  <si>
    <r>
      <rPr>
        <b/>
        <sz val="10"/>
        <color rgb="FF000000"/>
        <rFont val="Calibri"/>
        <family val="2"/>
        <scheme val="minor"/>
      </rPr>
      <t>ConferenceSHOT AV Speaker (white)</t>
    </r>
    <r>
      <rPr>
        <sz val="10"/>
        <color rgb="FF000000"/>
        <rFont val="Calibri"/>
        <family val="2"/>
        <scheme val="minor"/>
      </rPr>
      <t xml:space="preserve">
Powered Conferencing Speaker
● Dual 2" (50.8mm) full range drivers with integrated power amp
● Plugs into camera audio out with 6" 4-pin cable for power and audio
● Attaches with slide apparatus to camera mount
</t>
    </r>
    <r>
      <rPr>
        <b/>
        <sz val="10"/>
        <color rgb="FF000000"/>
        <rFont val="Calibri"/>
        <family val="2"/>
        <scheme val="minor"/>
      </rPr>
      <t>Includes:</t>
    </r>
    <r>
      <rPr>
        <sz val="10"/>
        <color rgb="FF000000"/>
        <rFont val="Calibri"/>
        <family val="2"/>
        <scheme val="minor"/>
      </rPr>
      <t xml:space="preserve">
● ConferenceSHOT AV Speaker (white version)
● Mounting Hardware
● 6" (152.4mm) Audio Cable
</t>
    </r>
  </si>
  <si>
    <t>998-5000-003</t>
  </si>
  <si>
    <t>440-4142-012</t>
  </si>
  <si>
    <t>802-2620</t>
  </si>
  <si>
    <r>
      <rPr>
        <b/>
        <sz val="10"/>
        <color rgb="FF000000"/>
        <rFont val="Calibri"/>
        <family val="2"/>
        <scheme val="minor"/>
      </rPr>
      <t>12 Volt Power Supply [3 Amp]</t>
    </r>
    <r>
      <rPr>
        <sz val="10"/>
        <color rgb="FF000000"/>
        <rFont val="Calibri"/>
        <family val="2"/>
        <scheme val="minor"/>
      </rPr>
      <t xml:space="preserve">
● Use with RoboSHOT 20 UHD, RoboSHOT 12 &amp; 30 HDBT/HDMI/HD-SDI, RoboSHOT 12 USB, ConferenceSHOT 10, ClearVIEW HD-20SE
● Compatible power cords sold separately
</t>
    </r>
    <r>
      <rPr>
        <b/>
        <sz val="10"/>
        <color rgb="FF000000"/>
        <rFont val="Calibri"/>
        <family val="2"/>
        <scheme val="minor"/>
      </rPr>
      <t xml:space="preserve">*Note: </t>
    </r>
    <r>
      <rPr>
        <sz val="10"/>
        <color rgb="FF000000"/>
        <rFont val="Calibri"/>
        <family val="2"/>
        <scheme val="minor"/>
      </rPr>
      <t>Power cord not included (Figure8)</t>
    </r>
  </si>
  <si>
    <r>
      <rPr>
        <b/>
        <sz val="10"/>
        <color rgb="FF000000"/>
        <rFont val="Calibri"/>
        <family val="2"/>
        <scheme val="minor"/>
      </rPr>
      <t>18 Volt Power Supply [2.75 Amp]</t>
    </r>
    <r>
      <rPr>
        <sz val="10"/>
        <color rgb="FF000000"/>
        <rFont val="Calibri"/>
        <family val="2"/>
        <scheme val="minor"/>
      </rPr>
      <t xml:space="preserve">
● Use with ProductionVIEW HD/HD MV/HD-SDI MV, PCC, AV BRIDGE/CONFERENCE, EasyUSB MicPOD I/O &amp; Mixer/Amp
● US power cord included (Figure 8)
● Compatible power cords for other countries sold separately
</t>
    </r>
  </si>
  <si>
    <r>
      <rPr>
        <b/>
        <sz val="10"/>
        <color rgb="FF000000"/>
        <rFont val="Calibri"/>
        <family val="2"/>
        <scheme val="minor"/>
      </rPr>
      <t>24 Volt Power Supply [2 Amp]</t>
    </r>
    <r>
      <rPr>
        <sz val="10"/>
        <color rgb="FF000000"/>
        <rFont val="Calibri"/>
        <family val="2"/>
        <scheme val="minor"/>
      </rPr>
      <t xml:space="preserve">
● Use with Quick-Connects for Vaddio cameras QCCU/QUSB/DVI-HDMI/QSR/QMINI
● US power cord included (Figure 8)
● Compatible power cords for other countries sold separately
</t>
    </r>
  </si>
  <si>
    <r>
      <rPr>
        <b/>
        <sz val="10"/>
        <color rgb="FF000000"/>
        <rFont val="Calibri"/>
        <family val="2"/>
        <scheme val="minor"/>
      </rPr>
      <t>36 Volt Power Supply [3 Amp]</t>
    </r>
    <r>
      <rPr>
        <sz val="10"/>
        <color rgb="FF000000"/>
        <rFont val="Calibri"/>
        <family val="2"/>
        <scheme val="minor"/>
      </rPr>
      <t xml:space="preserve">
● Use with Quick-Connect CCUs for RoboSHOT 12/30 &amp; Sony BRC-300/H700/Z700/Z330/H900 Cameras
● US power cord included (IEC C13)
● Compatible power cords for other countries sold separately
</t>
    </r>
  </si>
  <si>
    <t>802-2435</t>
  </si>
  <si>
    <t>802-2436</t>
  </si>
  <si>
    <t>470-0000-001</t>
  </si>
  <si>
    <t>470-0000-002</t>
  </si>
  <si>
    <r>
      <rPr>
        <b/>
        <sz val="10"/>
        <color rgb="FF000000"/>
        <rFont val="Calibri"/>
        <family val="2"/>
        <scheme val="minor"/>
      </rPr>
      <t>EU Power Cord [Figure 8]</t>
    </r>
    <r>
      <rPr>
        <sz val="10"/>
        <color rgb="FF000000"/>
        <rFont val="Calibri"/>
        <family val="2"/>
        <scheme val="minor"/>
      </rPr>
      <t xml:space="preserve">
● Plug type C
● 2 pins
● Not grounded
</t>
    </r>
  </si>
  <si>
    <t>999-89995-000</t>
  </si>
  <si>
    <t>999-89995-000W</t>
  </si>
  <si>
    <t>AV Bridge MatrixMIX</t>
  </si>
  <si>
    <t>999-80000-027</t>
  </si>
  <si>
    <r>
      <rPr>
        <b/>
        <sz val="10"/>
        <color rgb="FF000000"/>
        <rFont val="Calibri"/>
        <family val="2"/>
        <scheme val="minor"/>
      </rPr>
      <t>AV Bridge MatrixMIX Production System</t>
    </r>
    <r>
      <rPr>
        <sz val="10"/>
        <color rgb="FF000000"/>
        <rFont val="Calibri"/>
        <family val="2"/>
        <scheme val="minor"/>
      </rPr>
      <t xml:space="preserve">
</t>
    </r>
    <r>
      <rPr>
        <b/>
        <sz val="10"/>
        <color rgb="FF000000"/>
        <rFont val="Calibri"/>
        <family val="2"/>
        <scheme val="minor"/>
      </rPr>
      <t>Includes:</t>
    </r>
    <r>
      <rPr>
        <sz val="10"/>
        <color rgb="FF000000"/>
        <rFont val="Calibri"/>
        <family val="2"/>
        <scheme val="minor"/>
      </rPr>
      <t xml:space="preserve">
● AV Bridge MatrixMIX Multipurpose AV Switcher
● PCC MatrixMIX
</t>
    </r>
  </si>
  <si>
    <t>999-2225-200</t>
  </si>
  <si>
    <r>
      <rPr>
        <b/>
        <sz val="10"/>
        <color rgb="FF000000"/>
        <rFont val="Calibri"/>
        <family val="2"/>
        <scheme val="minor"/>
      </rPr>
      <t>IN-Ceiling Half Recessed Enclosure for RoboSHOT 20 UHD</t>
    </r>
    <r>
      <rPr>
        <sz val="10"/>
        <color rgb="FF000000"/>
        <rFont val="Calibri"/>
        <family val="2"/>
        <scheme val="minor"/>
      </rPr>
      <t xml:space="preserve">
● Metal Back Box and White Metal Trim Ring Included
● Tile Support Brace Included
</t>
    </r>
    <r>
      <rPr>
        <b/>
        <sz val="10"/>
        <color rgb="FF000000"/>
        <rFont val="Calibri"/>
        <family val="2"/>
        <scheme val="minor"/>
      </rPr>
      <t>*Camera not included</t>
    </r>
    <r>
      <rPr>
        <sz val="10"/>
        <color rgb="FF000000"/>
        <rFont val="Calibri"/>
        <family val="2"/>
        <scheme val="minor"/>
      </rPr>
      <t xml:space="preserve">
</t>
    </r>
  </si>
  <si>
    <t>999-82000-000</t>
  </si>
  <si>
    <t>QuickCAT Suspended Ceiling Camera Mount</t>
  </si>
  <si>
    <t>999-5660-001</t>
  </si>
  <si>
    <t>999-5660-501</t>
  </si>
  <si>
    <t>999-9595-001</t>
  </si>
  <si>
    <t>999-9690-001</t>
  </si>
  <si>
    <t>999-9630-001</t>
  </si>
  <si>
    <t>999-9660-001</t>
  </si>
  <si>
    <t>999-9620-001</t>
  </si>
  <si>
    <t>999-82110-001</t>
  </si>
  <si>
    <t>999-82120-001</t>
  </si>
  <si>
    <t>999-82210-001</t>
  </si>
  <si>
    <t>999-82220-001</t>
  </si>
  <si>
    <t>999-9950-201</t>
  </si>
  <si>
    <t>999-9950-201W</t>
  </si>
  <si>
    <t>PCC Premier Rack Mount Ears</t>
  </si>
  <si>
    <t>AV Bridge Matrix MIX Production System</t>
  </si>
  <si>
    <t>PCC MatrixMIX</t>
  </si>
  <si>
    <t>OneLINK Bridge System for Sony/Panasonic Cameras</t>
  </si>
  <si>
    <t>OneLINK Bridge System for Vaddio HDMI Cameras</t>
  </si>
  <si>
    <t>OneLINK HDMI for Third-Party Cameras</t>
  </si>
  <si>
    <t>OneLINK Bridge for Vaddio HDBT Cameras</t>
  </si>
  <si>
    <t>RoboSHOT HDBT Camera and OneLINK HDMI Systems</t>
  </si>
  <si>
    <t>RoboSHOT HDBT Camera and OneLINK Bridge Systems</t>
  </si>
  <si>
    <r>
      <rPr>
        <b/>
        <sz val="10"/>
        <color rgb="FF000000"/>
        <rFont val="Calibri"/>
        <family val="2"/>
        <scheme val="minor"/>
      </rPr>
      <t>RoboSHOT 20 UHD, Ultra High Definition PTZ Camera (white)</t>
    </r>
    <r>
      <rPr>
        <sz val="10"/>
        <color rgb="FF000000"/>
        <rFont val="Calibri"/>
        <family val="2"/>
        <scheme val="minor"/>
      </rPr>
      <t xml:space="preserve">
20X Enterprise Class, UHD PTZ Conferencing Camera featuring HDBaseT, Simultaneous IP (H.264) Full HD Streaming, HD-SDI Output, HDMI Output:
● Exmor-R 1/2.3-Type 8.93 effective Megapixels (2160p/30 Native) high-speed, low noise Exmor-R back illuminated CMOS image sensor
● 74° Wide Horizontal Field of View
● Built-in web server for configuration, control and remote management
● LTPoE++ Remote Power
Includes:
● RoboSHOT 20 UHD Camera (White)
● IR Remote Commander
● 12 VDC, 3.0 Amp Power Supply with AC Cord Set
● Wall Mount (white) with Mounting Hardware
● EZCamera Control Adapter (DB-9 to RJ-45)     </t>
    </r>
  </si>
  <si>
    <t>OneLINK Extension Systems</t>
  </si>
  <si>
    <t>Extended Warranty</t>
  </si>
  <si>
    <t>Box Length (cm)</t>
  </si>
  <si>
    <t>Box Width (cm)</t>
  </si>
  <si>
    <t>Box Depth (cm)</t>
  </si>
  <si>
    <t>8m HDMI Cable</t>
  </si>
  <si>
    <t>20m HDMI Cable</t>
  </si>
  <si>
    <t>ProductionVIEW HD Y-C &amp; Composite Cable - 1 ft.</t>
  </si>
  <si>
    <t>ProductionVIEW HD Component Cable - 3 ft.</t>
  </si>
  <si>
    <t>24 Volt PowerRite Power Supply</t>
  </si>
  <si>
    <t>18 Volt PowerRite Power Supply</t>
  </si>
  <si>
    <t>RoboTRAK Double Decker Wall Mount</t>
  </si>
  <si>
    <t>Thin Profile Wall Mount for LifeSize HD Camera</t>
  </si>
  <si>
    <t>Wall Mounting Bracket for EVI-HD1</t>
  </si>
  <si>
    <t>ClearVIEW HD-18 &amp; HD-19 Wall Mount Bracket - Black</t>
  </si>
  <si>
    <t>ClearVIEW HD-18 &amp; HD-19 Wall Mount Bracket - White</t>
  </si>
  <si>
    <t>Thin Profile Wall Mount for LifeSize 10x Camera</t>
  </si>
  <si>
    <t>Drop Down Mount for Small PTZ Cameras - Short</t>
  </si>
  <si>
    <t>Drop Down Mount for Small PTZ Cameras - Long</t>
  </si>
  <si>
    <t>Drop Down Mount for Large PTZ Cameras - Short</t>
  </si>
  <si>
    <t>Drop Down Mount for Large PTZ Cameras - Long</t>
  </si>
  <si>
    <t>Drop Down Coupler Kit for Large/Small Platform Mounts</t>
  </si>
  <si>
    <t>PowerVIEW HD-22, HD-30 &amp; ClearVIEW HD-20SE, HD-20, HD-USB Wall Mount Bracket</t>
  </si>
  <si>
    <t>Undirectional Boundry Microphone</t>
  </si>
  <si>
    <t>Tile Support Brace for DomeVIEW HD Flush Mount Domes</t>
  </si>
  <si>
    <t>EZCamera Control Adapter</t>
  </si>
  <si>
    <t>EZCamera Control Adapter for Cisco Codecs</t>
  </si>
  <si>
    <t>UCC Cable Bundle - 8m</t>
  </si>
  <si>
    <t>UCC Cable Bundle - 20m</t>
  </si>
  <si>
    <t>EZCamera Control Adapter (RJ-45 to DB9M)</t>
  </si>
  <si>
    <t>Quick-Connect Box Rack Panel</t>
  </si>
  <si>
    <t>PresenterPOD Addiontal unit</t>
  </si>
  <si>
    <t>Vaddio IR Remote Commander</t>
  </si>
  <si>
    <t>Vaddio IR Remote Commander with Audio Controls</t>
  </si>
  <si>
    <t>Recessed Installation Kit for IN-Ceiling Half-Recessed Enclosure</t>
  </si>
  <si>
    <t>1-RU Rack Panel for 3 Interfaces</t>
  </si>
  <si>
    <t>1-RU Rack Panel for 2 Interfaces</t>
  </si>
  <si>
    <t>Optional Under Table Mounting Bracket</t>
  </si>
  <si>
    <t>Dual Rack Mount Kit for Vaddio 1/2 Rack Enclosures</t>
  </si>
  <si>
    <t>Flush Mount Dome and Bracket for Sony EVI-D70 PTZ</t>
  </si>
  <si>
    <t>12" Clear Dome Accessory (dome only)</t>
  </si>
  <si>
    <t>12" Smoke Tinted Dome Accessory (dome only)</t>
  </si>
  <si>
    <t>Wall Mounting Kit for Indoor and Outdoor Pendant Domes</t>
  </si>
  <si>
    <t>Wall Mount with Pole Mounting Kit for Indoor and Outdoor Pendant Domes</t>
  </si>
  <si>
    <t>Ceiling Mounting Kit for Indoor Pendant Domes</t>
  </si>
  <si>
    <t>PTZ Camera Control Cable</t>
  </si>
  <si>
    <t>PresenterPOD System</t>
  </si>
  <si>
    <t>StepVIEW Mat - Small Exposed</t>
  </si>
  <si>
    <t>StepVIEW Mat - Large Exposed</t>
  </si>
  <si>
    <t>AutoVIEW IR Sensor Kit</t>
  </si>
  <si>
    <t>IN-Wall Enclosure for WideSHOT, ZoomSHOT &amp; Sony EVI-D70</t>
  </si>
  <si>
    <t>IN-Wall Enclosure for Sony EVI-HD1</t>
  </si>
  <si>
    <t>In-Ceiling Half-Recessed Enclosure for HD-30, HD-22, HD-20SE, HD-20, HD-19 &amp; HD-18</t>
  </si>
  <si>
    <t>TeleTouch 22" HD Touch Screen LCD Monitor with Base</t>
  </si>
  <si>
    <t>ProductionVIEW HD</t>
  </si>
  <si>
    <t>ProductionVIEW HD MV</t>
  </si>
  <si>
    <t>ProductionVIEW HD-SDI MV</t>
  </si>
  <si>
    <t>ProductionVIEW Precision Camera Controller</t>
  </si>
  <si>
    <t>PCC Premier Camera Controller</t>
  </si>
  <si>
    <t>RoboTRAK Replacement Lanyard</t>
  </si>
  <si>
    <t>AV Bridge</t>
  </si>
  <si>
    <t>AV Bridge Conference</t>
  </si>
  <si>
    <t>AV Bridge MATRIX PRO</t>
  </si>
  <si>
    <t>EasyUSB PRO MIC I/O</t>
  </si>
  <si>
    <t>EasyUSB Mixer/Amp</t>
  </si>
  <si>
    <t>EasyUSB MicPOD I/O</t>
  </si>
  <si>
    <t>EasyUSB AudioBRIDGE</t>
  </si>
  <si>
    <t>Bose DS-16 Speaker Kit</t>
  </si>
  <si>
    <t>EasyTalk Sound Bar</t>
  </si>
  <si>
    <t>OneLINK for Sony and Panasonic HDMI Cameras</t>
  </si>
  <si>
    <t>RoboSHOT 20 UHD (Blk/Silver)</t>
  </si>
  <si>
    <t>RoboSHOT 20 UHD (white)</t>
  </si>
  <si>
    <t>ConferenceSHOT AV Camera (white)</t>
  </si>
  <si>
    <t>EU Power Cord [IEC C13] Grounded</t>
  </si>
  <si>
    <t>UK Power Cord [IEC C13] Grounded</t>
  </si>
  <si>
    <t>36 Volt Power Supply (3.0A)</t>
  </si>
  <si>
    <t>EU Power Cord (Figure 8, ungrounded)</t>
  </si>
  <si>
    <t>UK Power Cord (Figure 8, ungrounded)</t>
  </si>
  <si>
    <t>Quick-Connect DVI/HDMI-SR for MatrixPRO</t>
  </si>
  <si>
    <t>Power Extension Module over CAT5</t>
  </si>
  <si>
    <t>Teletouch 27" Touch Screen System for MatrixMIX</t>
  </si>
  <si>
    <t>ConferenceSHOT AV Table Mount (black)</t>
  </si>
  <si>
    <t>ConferenceSHOT AV Table Mount (white)</t>
  </si>
  <si>
    <t>HDMI Audio Embedder Kit for ConferenceSHOT AV</t>
  </si>
  <si>
    <t>999-WARR-01</t>
  </si>
  <si>
    <t>999-WARR-02</t>
  </si>
  <si>
    <r>
      <rPr>
        <b/>
        <sz val="10"/>
        <color rgb="FF000000"/>
        <rFont val="Calibri"/>
        <family val="2"/>
        <scheme val="minor"/>
      </rPr>
      <t>ConferenceSHOT AV Table Mount (white)</t>
    </r>
    <r>
      <rPr>
        <sz val="10"/>
        <color rgb="FF000000"/>
        <rFont val="Calibri"/>
        <family val="2"/>
        <scheme val="minor"/>
      </rPr>
      <t xml:space="preserve">
Thin profile Table  Mount to lift ConferenceSHOT AV Speaker off the table surface for best audio response.
</t>
    </r>
    <r>
      <rPr>
        <b/>
        <sz val="10"/>
        <color rgb="FF000000"/>
        <rFont val="Calibri"/>
        <family val="2"/>
        <scheme val="minor"/>
      </rPr>
      <t>Includes:</t>
    </r>
    <r>
      <rPr>
        <sz val="10"/>
        <color rgb="FF000000"/>
        <rFont val="Calibri"/>
        <family val="2"/>
        <scheme val="minor"/>
      </rPr>
      <t xml:space="preserve">
● ConferenceSHOT AV Table Mount (white version)
● Mounting Hardware
</t>
    </r>
  </si>
  <si>
    <t>ConferenceSHOT AV Bundles - White (without Speaker)</t>
  </si>
  <si>
    <r>
      <rPr>
        <b/>
        <sz val="10"/>
        <color rgb="FF000000"/>
        <rFont val="Calibri"/>
        <family val="2"/>
        <scheme val="minor"/>
      </rPr>
      <t>RoboSHOT 20 UHD HDBT OneLINK Bridge System - White Camera</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 RoboSHOT 20 UHD Camera (white)
● OneLINK Bridge AV Interface (Receiver Only)
● Power Supply and AC Cord Set
● Camera Mount and Mounting Hardware</t>
    </r>
  </si>
  <si>
    <r>
      <rPr>
        <b/>
        <sz val="10"/>
        <color rgb="FF000000"/>
        <rFont val="Calibri"/>
        <family val="2"/>
        <scheme val="minor"/>
      </rPr>
      <t>AV Bridge MatrixMIX Multipurpose AV Switcher</t>
    </r>
    <r>
      <rPr>
        <sz val="10"/>
        <color rgb="FF000000"/>
        <rFont val="Calibri"/>
        <family val="2"/>
        <scheme val="minor"/>
      </rPr>
      <t xml:space="preserve">
The AV Bridge MatrixMIX is the industry’s first AV production switcher that brings live event production to UC applications such as Skype for Business, WebEx and Google Hangouts.
● Works in multiple applications – live production, automated presentation and unified conferencing and collaboration
● Multi-functional feature set – combines switching, advanced camera control, streaming and graphics mixing capabilities
● Enhance live events with seamless switching of cameras and media content
● Easy to use – create a first-rate production without extensive training
● 8x2 video mixer that also provides multiviewer output
● 11x7 audio mixer supports analog, HDMI, USB and IP audio channels
● Embedded RTSP IP and USB 3.0 output streaming
● Two graphic keying layers per output channel</t>
    </r>
  </si>
  <si>
    <r>
      <rPr>
        <b/>
        <sz val="10"/>
        <color rgb="FF000000"/>
        <rFont val="Calibri"/>
        <family val="2"/>
        <scheme val="minor"/>
      </rPr>
      <t>PCC MatrixMIX</t>
    </r>
    <r>
      <rPr>
        <sz val="10"/>
        <color rgb="FF000000"/>
        <rFont val="Calibri"/>
        <family val="2"/>
        <scheme val="minor"/>
      </rPr>
      <t xml:space="preserve">
Camera controller designed for use with the AV Bridge MatrixMIX AV Switcher
● Integrates video switching, camera control, and graphics mixing into a single ergonomic user interface
● Easy-to-find camera functions, pan, tilt and zoom speed control knobs
● Illuminated push buttons for camera selection
● Large focus knob for fine control with auto/manual toggle and three-axis Hall-effect joystick
● Embedded web server for control anywhere</t>
    </r>
  </si>
  <si>
    <r>
      <rPr>
        <b/>
        <sz val="10"/>
        <color rgb="FF000000"/>
        <rFont val="Calibri"/>
        <family val="2"/>
        <scheme val="minor"/>
      </rPr>
      <t>IN-Wall Enclosure for Videoconferencing Cameras</t>
    </r>
    <r>
      <rPr>
        <sz val="10"/>
        <color rgb="FF000000"/>
        <rFont val="Calibri"/>
        <family val="2"/>
        <scheme val="minor"/>
      </rPr>
      <t xml:space="preserve">
Recessed Camera Enclosure for the following cameras:
● Polycom EagleEye and WallVIEW PRO EagleEye
● Cisco Precision HD &amp; Precision HD 1080p
● LifeSize 4x Camera
● Includes metal back box enclosure and face frame
</t>
    </r>
    <r>
      <rPr>
        <b/>
        <sz val="10"/>
        <color rgb="FF000000"/>
        <rFont val="Calibri"/>
        <family val="2"/>
        <scheme val="minor"/>
      </rPr>
      <t xml:space="preserve">*Camera not included
</t>
    </r>
  </si>
  <si>
    <t>999-5755-001</t>
  </si>
  <si>
    <t>999-9950-101</t>
  </si>
  <si>
    <t>999-9950-101W</t>
  </si>
  <si>
    <r>
      <rPr>
        <b/>
        <sz val="10"/>
        <color rgb="FF000000"/>
        <rFont val="Calibri"/>
        <family val="2"/>
        <scheme val="minor"/>
      </rPr>
      <t>RoboSHOT 20 UHD HDBT OneLINK HDMI System - White Camera</t>
    </r>
    <r>
      <rPr>
        <sz val="10"/>
        <color rgb="FF000000"/>
        <rFont val="Calibri"/>
        <family val="2"/>
        <scheme val="minor"/>
      </rPr>
      <t xml:space="preserve">
20X Enterprise Class, UHD PTZ Conferencing Camera featuring HDBaseT, Simultaneous IP (H.264) Full HD Streaming, HD-SDI Output, HDMI Output:
● Exmor-R 1/2.3-Type 8.93 effective Megapixels (2160p/30 Native) high-speed, low noise Exmor-R back illuminated CMOS image sensor
● 74° Wide Horizontal Field of View
● Built-in web server for configuration, control and remote management
● LTPoE++ Remote Power
</t>
    </r>
    <r>
      <rPr>
        <b/>
        <sz val="10"/>
        <color rgb="FF000000"/>
        <rFont val="Calibri"/>
        <family val="2"/>
        <scheme val="minor"/>
      </rPr>
      <t>Includes:</t>
    </r>
    <r>
      <rPr>
        <sz val="10"/>
        <color rgb="FF000000"/>
        <rFont val="Calibri"/>
        <family val="2"/>
        <scheme val="minor"/>
      </rPr>
      <t xml:space="preserve">
● RoboSHOT 20 UHD Camera (white)
● One (1) OneLINK HDMI (Receiver Only)
● Power Supply and AC Cord Set
● Camera Mount and Mounting Hardware</t>
    </r>
  </si>
  <si>
    <t>ConferenceSHOT AV Speaker (black)</t>
  </si>
  <si>
    <t>ConferenceSHOT AV Speaker (white)</t>
  </si>
  <si>
    <t>7307 99 10 90</t>
  </si>
  <si>
    <t>8543 70 90 99</t>
  </si>
  <si>
    <t>8529 90 65 90</t>
  </si>
  <si>
    <t>8517 62 00 00</t>
  </si>
  <si>
    <t>998-9200-201</t>
  </si>
  <si>
    <t>999-20000-000</t>
  </si>
  <si>
    <t>ConferenceSHOT FX (black)</t>
  </si>
  <si>
    <t>999-20000-000W</t>
  </si>
  <si>
    <t>ConferenceSHOT FX (white)</t>
  </si>
  <si>
    <t>DocCam 20 HDBT Camera Only</t>
  </si>
  <si>
    <t>999-9968-301</t>
  </si>
  <si>
    <t>DocCam 20 HDBT OneLink Bridge System Kit</t>
  </si>
  <si>
    <t>999-9968-201</t>
  </si>
  <si>
    <t>DocCam 20 HDBT OneLink HDMI System Kit</t>
  </si>
  <si>
    <t>Replacement Product</t>
  </si>
  <si>
    <t>CHANGES</t>
  </si>
  <si>
    <t>998-2225-152</t>
  </si>
  <si>
    <r>
      <rPr>
        <b/>
        <sz val="10"/>
        <color rgb="FF000000"/>
        <rFont val="Calibri"/>
        <family val="2"/>
        <scheme val="minor"/>
      </rPr>
      <t>Hard ceiling mounting kit for DocCAM 20 HDBT document camera</t>
    </r>
    <r>
      <rPr>
        <sz val="10"/>
        <color rgb="FF000000"/>
        <rFont val="Calibri"/>
        <family val="2"/>
        <scheme val="minor"/>
      </rPr>
      <t xml:space="preserve">
● Designed for Recessed Drywall or Hard Ceilings
● Includes:Mounting plates, trim ring and mounting hardware
</t>
    </r>
  </si>
  <si>
    <t>Hard ceiling mounting kit for DocCAM 20 HDBT</t>
  </si>
  <si>
    <t>Cisco Codec Kit for OneLINK HDMI to Cisco Cameras</t>
  </si>
  <si>
    <t>OneLINK HDMI for Vaddio RoboSHOT HDMI Cameras</t>
  </si>
  <si>
    <t>Polycom Codec Kit for OneLINK Bridge to EagleEye IV</t>
  </si>
  <si>
    <t>Polycom Codec Kit for OneLINK HDMI to EagleEye IV</t>
  </si>
  <si>
    <t>Cisco Codec Kit for OneLINK Bridge to Cisco Cameras</t>
  </si>
  <si>
    <t>999-9540-001</t>
  </si>
  <si>
    <t>Polycom Codec Kit for OneLINK HDMI to RoboSHOT HDMI</t>
  </si>
  <si>
    <t>999-9545-001</t>
  </si>
  <si>
    <t>Polycom Codec Kit for OneLINK HDMI to RoboSHOT HDBT</t>
  </si>
  <si>
    <t>999-9570-001</t>
  </si>
  <si>
    <t>Cisco Codec Kit for OneLINK HDMI to RoboSHOT HDMI</t>
  </si>
  <si>
    <t>999-9575-001</t>
  </si>
  <si>
    <t>Cisco Codec Kit for OneLINK HDMI to RoboSHOT HDBT</t>
  </si>
  <si>
    <t>999-9640-001</t>
  </si>
  <si>
    <t>Polycom Codec Kit for OneLINK Bridge to RoboSHOT HDMI</t>
  </si>
  <si>
    <t>999-9645-001</t>
  </si>
  <si>
    <t>Polycom Codec Kit for OneLINK Bridge to RoboSHOT HDBT</t>
  </si>
  <si>
    <t>999-9670-001</t>
  </si>
  <si>
    <t>Cisco Codec Kit for OneLINK Bridge to RoboSHOT HDMI</t>
  </si>
  <si>
    <t>999-9675-001</t>
  </si>
  <si>
    <t>Cisco Codec Kit for OneLINK Bridge to RoboSHOT HDBT</t>
  </si>
  <si>
    <t>535-2000-251</t>
  </si>
  <si>
    <t>999-9966-101</t>
  </si>
  <si>
    <t>RoboSHOT IW (Clear Glass) OneLINK HDMI Kit - Black frame</t>
  </si>
  <si>
    <t>999-9966-181</t>
  </si>
  <si>
    <t>RoboSHOT IW (Clear Glass) OneLINK HDMI Kit - Primer frame</t>
  </si>
  <si>
    <t>999-9966-201</t>
  </si>
  <si>
    <t>RoboSHOT IW (Clear Glass) OneLINK Bridge Kit - Black frame</t>
  </si>
  <si>
    <t>999-9966-281</t>
  </si>
  <si>
    <t>RoboSHOT IW (Clear Glass) OneLINK Bridge Kit - Primer frame</t>
  </si>
  <si>
    <t>999-9966-800</t>
  </si>
  <si>
    <t>999-9966-880</t>
  </si>
  <si>
    <t>RoboSHOT IW (Clear Glass) HDBT Camera - Black frame</t>
  </si>
  <si>
    <t>RoboSHOT IW (Clear Glass) HDBT Camera - Primer frame</t>
  </si>
  <si>
    <t>998-82000-012W</t>
  </si>
  <si>
    <t>QuickCAT Universal Camera Interface Plate (white)</t>
  </si>
  <si>
    <t>999-6911-201</t>
  </si>
  <si>
    <t>999-6911-301</t>
  </si>
  <si>
    <r>
      <t xml:space="preserve">QuickCAT Universal Camera Interface Plate (white)
</t>
    </r>
    <r>
      <rPr>
        <sz val="10"/>
        <color rgb="FF000000"/>
        <rFont val="Calibri"/>
        <family val="2"/>
        <scheme val="minor"/>
      </rPr>
      <t>Camera mounting plate, to attach to compatible CHIEF mounting solutions
● Compatible with the Chief Mini RPA Elite Projector Mount (RSMx Series) mounting solutions
http://www.chiefmfg.com/Series/RSMx
● Color: White</t>
    </r>
  </si>
  <si>
    <t>WideSHOT SE QUSB System</t>
  </si>
  <si>
    <t>WideSHOT SE QMini System</t>
  </si>
  <si>
    <t>Camera not included</t>
  </si>
  <si>
    <r>
      <t xml:space="preserve">Thin Profile Wall Mount Bracket for Precision HD, Precision 60 and EagleEye IV
</t>
    </r>
    <r>
      <rPr>
        <sz val="10"/>
        <color rgb="FF000000"/>
        <rFont val="Calibri"/>
        <family val="2"/>
        <scheme val="minor"/>
      </rPr>
      <t>Compatible with Cisco Precision HD and Precision 60 cameras, and Polycom EagleEye IV cameras.</t>
    </r>
    <r>
      <rPr>
        <b/>
        <sz val="10"/>
        <color rgb="FF000000"/>
        <rFont val="Calibri"/>
        <family val="2"/>
        <scheme val="minor"/>
      </rPr>
      <t xml:space="preserve">
</t>
    </r>
    <r>
      <rPr>
        <sz val="10"/>
        <color rgb="FF000000"/>
        <rFont val="Calibri"/>
        <family val="2"/>
        <scheme val="minor"/>
      </rPr>
      <t xml:space="preserve">● Wall Mount Kit (Black)
● Heavy gauge steel construction
● VESA 75x75 pattern for easy installation onto Chief solutions
● Mounting hardware included
*Camera not included
</t>
    </r>
  </si>
  <si>
    <r>
      <rPr>
        <b/>
        <sz val="10"/>
        <color rgb="FF000000"/>
        <rFont val="Calibri"/>
        <family val="2"/>
        <scheme val="minor"/>
      </rPr>
      <t>Suspended Ceiling PTZ Camera Mount</t>
    </r>
    <r>
      <rPr>
        <sz val="10"/>
        <color rgb="FF000000"/>
        <rFont val="Calibri"/>
        <family val="2"/>
        <scheme val="minor"/>
      </rPr>
      <t xml:space="preserve">
● Mounts PowerVIEW HD-30 &amp; HD-22, ClearVIEW HD-20/ClearVIEW HD-20SE, ZoomSHOT20, all RoboSHOT and ConferenceSHOT models
● Mounts standard Sony Model 70 or Canon Model 50iR
● Includes custom cable grommet for the ceiling tile
</t>
    </r>
  </si>
  <si>
    <t>OneLINK Bridge for Third-Party HDMI Cameras</t>
  </si>
  <si>
    <t>OneLINK HDMI for Vaddio HDBT Cameras</t>
  </si>
  <si>
    <r>
      <rPr>
        <b/>
        <sz val="10"/>
        <color rgb="FF000000"/>
        <rFont val="Calibri"/>
        <family val="2"/>
        <scheme val="minor"/>
      </rPr>
      <t>8m Active USB 3.0 Type-A to Type B - M/M Cable</t>
    </r>
    <r>
      <rPr>
        <sz val="10"/>
        <color rgb="FF000000"/>
        <rFont val="Calibri"/>
        <family val="2"/>
        <scheme val="minor"/>
      </rPr>
      <t xml:space="preserve">
● 8m (26.2’) Fully Shielded Active Cable
● USB Port Powered
● No external power source needed
● For RoboSHOT 12 USB,  ConferenceSHOT 10/AV/FX and MatrixMIX
● Standards compliant, works with any USB 3.0 device</t>
    </r>
  </si>
  <si>
    <r>
      <rPr>
        <b/>
        <sz val="10"/>
        <color rgb="FF000000"/>
        <rFont val="Calibri"/>
        <family val="2"/>
        <scheme val="minor"/>
      </rPr>
      <t>20m Active USB 3.0 Type-A to Type B - M/M Cable</t>
    </r>
    <r>
      <rPr>
        <sz val="10"/>
        <color rgb="FF000000"/>
        <rFont val="Calibri"/>
        <family val="2"/>
        <scheme val="minor"/>
      </rPr>
      <t xml:space="preserve">
● 20m (65.6’) Fully Shielded Active Cable
● USB Port Powered
● No external power source needed
● For RoboSHOT 12 USB,  ConferenceSHOT 10/AV/FX and MatrixMIX
● Standards compliant, works with any USB 3.0 device</t>
    </r>
  </si>
  <si>
    <r>
      <rPr>
        <b/>
        <sz val="10"/>
        <color rgb="FF000000"/>
        <rFont val="Calibri"/>
        <family val="2"/>
        <scheme val="minor"/>
      </rPr>
      <t>30m Active USB 3.0 Type-A to Type B - M/M Cable</t>
    </r>
    <r>
      <rPr>
        <sz val="10"/>
        <color rgb="FF000000"/>
        <rFont val="Calibri"/>
        <family val="2"/>
        <scheme val="minor"/>
      </rPr>
      <t xml:space="preserve">
● 30m (98.4’) Fully Shielded Active Cable
● USB Port Powered
● No external power source needed
● For RoboSHOT 12 USB,  ConferenceSHOT 10/AV/FX and MatrixMIX
● Standards compliant, works with any USB 3.0 device
</t>
    </r>
  </si>
  <si>
    <t>999-30420-001</t>
  </si>
  <si>
    <t>999-30420-001W</t>
  </si>
  <si>
    <t>PrimeSHOT 20 HDMI (black)</t>
  </si>
  <si>
    <t>PrimeSHOT 20 HDMI (white)</t>
  </si>
  <si>
    <t>RoboSHOT &amp; PrimeSHOT PTZ Direct Output Cameras</t>
  </si>
  <si>
    <t>USB Extension accessories</t>
  </si>
  <si>
    <t>ConferenceSHOT AV Accessories</t>
  </si>
  <si>
    <t>PrimeSHOT 20 HDMI with HDMI extension (black)</t>
  </si>
  <si>
    <t>PrimeSHOT 20 HDMI with HDMI extension (white)</t>
  </si>
  <si>
    <t>999-30420-301</t>
  </si>
  <si>
    <t>999-30420-301W</t>
  </si>
  <si>
    <t>PrimeSHOT 20 HDMI</t>
  </si>
  <si>
    <t>Adjustable Extension Wall Bracket for Thin Profile Camera Mounts</t>
  </si>
  <si>
    <t>Despite our best efforts it is possible that some information in this document may be incorrect. No rights can be derived from this publication.</t>
  </si>
  <si>
    <t>999-1005-132</t>
  </si>
  <si>
    <t>End of Life Products</t>
  </si>
  <si>
    <t>RoboTRAK Replacement Extended Lanyard</t>
  </si>
  <si>
    <t>999-7272-001</t>
  </si>
  <si>
    <t>999-8240-001</t>
  </si>
  <si>
    <t>AV Bridge Mini</t>
  </si>
  <si>
    <r>
      <rPr>
        <b/>
        <sz val="10"/>
        <color rgb="FF000000"/>
        <rFont val="Calibri"/>
        <family val="2"/>
        <scheme val="minor"/>
      </rPr>
      <t>PoE+ Midspan Power Injector</t>
    </r>
    <r>
      <rPr>
        <sz val="10"/>
        <color rgb="FF000000"/>
        <rFont val="Calibri"/>
        <family val="2"/>
        <scheme val="minor"/>
      </rPr>
      <t xml:space="preserve">
Single port high-power solution for Vaddio PoE+ Cameras
● IEEE 802.3at Compliant with 2-event classification (802.3af backward compatible)
● Output power of 30W is guaranteed
● 25.5W at 100m (328’) distance
● 10/100/1000 Mbps Pass through data rates
● Plug-and-play installation
● AC cord set included</t>
    </r>
  </si>
  <si>
    <t>999-6911-500</t>
  </si>
  <si>
    <t>WideSHOT SE (use with MATRIX PRO)</t>
  </si>
  <si>
    <t>999-6930-000</t>
  </si>
  <si>
    <t>ZoomSHOT 30 (use with MATRIX PRO)</t>
  </si>
  <si>
    <t>999-6930-101</t>
  </si>
  <si>
    <t>ZoomSHOT 30 QUSB System</t>
  </si>
  <si>
    <t>999-6930-201</t>
  </si>
  <si>
    <t>ZoomSHOT 30 QDVI System</t>
  </si>
  <si>
    <t>999-6930-401</t>
  </si>
  <si>
    <t>ZoomSHOT 30 Qmini System</t>
  </si>
  <si>
    <r>
      <rPr>
        <b/>
        <sz val="10"/>
        <color rgb="FF000000"/>
        <rFont val="Calibri"/>
        <family val="2"/>
        <scheme val="minor"/>
      </rPr>
      <t>Optional Under Table Mounting Bracket</t>
    </r>
    <r>
      <rPr>
        <sz val="10"/>
        <color rgb="FF000000"/>
        <rFont val="Calibri"/>
        <family val="2"/>
        <scheme val="minor"/>
      </rPr>
      <t xml:space="preserve">
● Fits 1/2 Rack Vaddio Enclosures
● Works with MicPOD I/O, PRO MIC I/O, EasyUSB Mixer/Amp, AudioBRIDGE,  Quick-Connect USB, OneLINK HDMI, OneLINK Bridge, AV Bridge Mini
</t>
    </r>
  </si>
  <si>
    <r>
      <rPr>
        <b/>
        <sz val="10"/>
        <color rgb="FF000000"/>
        <rFont val="Calibri"/>
        <family val="2"/>
        <scheme val="minor"/>
      </rPr>
      <t>Optional 1/2 Rack Mounting Kit For EasyUSB</t>
    </r>
    <r>
      <rPr>
        <sz val="10"/>
        <color rgb="FF000000"/>
        <rFont val="Calibri"/>
        <family val="2"/>
        <scheme val="minor"/>
      </rPr>
      <t xml:space="preserve">
Mixer/Amp, PRO MIC I/O, TRIO MIC I/O &amp; Quick-Connect USB
● Includes one long ear and one short ear
● Use for EasyUSB Mixer/Amp, PRO MIC I/O,  Quick-Connect USB, OneLINK Bridge, OneLINK HDMI, AudioBRIDGE and AV Bridge Mini
Allows installation of these devices in a standard 1RU 19" rack position.
</t>
    </r>
  </si>
  <si>
    <r>
      <rPr>
        <b/>
        <sz val="10"/>
        <color rgb="FF000000"/>
        <rFont val="Calibri"/>
        <family val="2"/>
        <scheme val="minor"/>
      </rPr>
      <t>Dual Rack Mount Kit for Vaddio 1/2-Rack Enclosure</t>
    </r>
    <r>
      <rPr>
        <sz val="10"/>
        <color rgb="FF000000"/>
        <rFont val="Calibri"/>
        <family val="2"/>
        <scheme val="minor"/>
      </rPr>
      <t xml:space="preserve">
● CRS steel construction
● Includes two (2) rack ears, two (2) center connecting plates and four (4) 40 x 1/4” black screws
</t>
    </r>
    <r>
      <rPr>
        <b/>
        <sz val="10"/>
        <color rgb="FF000000"/>
        <rFont val="Calibri"/>
        <family val="2"/>
        <scheme val="minor"/>
      </rPr>
      <t>Fits the following enclosures in a dual, side by side configuration:</t>
    </r>
    <r>
      <rPr>
        <sz val="10"/>
        <color rgb="FF000000"/>
        <rFont val="Calibri"/>
        <family val="2"/>
        <scheme val="minor"/>
      </rPr>
      <t xml:space="preserve">
● AV Bridge Mini
● OneLINK Bridge
● OneLINK HDMI Interface
● Quick-Connect USB Interface
● EasyUSB AudioBRIDGE Interface
● EasyUSB Mixer/Amp Interface
● EasyUSB PRO MIC I/O Interface
● MicPod I/O Interface
(Note: Interfaces are not included)</t>
    </r>
  </si>
  <si>
    <t>EasyUSB Audio Products</t>
  </si>
  <si>
    <t>999-9952-001</t>
  </si>
  <si>
    <t>999-9952-001W</t>
  </si>
  <si>
    <r>
      <rPr>
        <b/>
        <sz val="10"/>
        <color rgb="FF000000"/>
        <rFont val="Calibri"/>
        <family val="2"/>
        <scheme val="minor"/>
      </rPr>
      <t>RoboSHOT 40 UHD, Ultra High Definition PTZ Camera (black)</t>
    </r>
    <r>
      <rPr>
        <sz val="10"/>
        <color rgb="FF000000"/>
        <rFont val="Calibri"/>
        <family val="2"/>
        <scheme val="minor"/>
      </rPr>
      <t xml:space="preserve">
The production-quality RoboSHOT 40 UHD PTZ camera provides brilliant 4K video footage for broadcasting or live streaming applications.
RoboSHOT 40 UHD offers 40x zoom, genlock capabilities, ultra-smooth motor movement and outstanding image quality – all at a surprisingly competitive price for the entry-level broadcast PTZ camera market.
30x zoom with 4K resolution at 30fps, it provides 40x zoom with 1080p/60fps performance with the latest advancements in digital super resolution zoom.
Equipped with a 4K Exmor R CMOS image sensor, it offers powerful image signal processing (ISP) – resulting in better light-gathering capabilities, incredible contrast and sharp 4K video, even in dim lighting conditions.
1/2.5 Exmor R CMOS sensor, HD-SDI, HDBaseT, HDMI and IP stream (RTSP+RTMP) outputs, genlock, RS232 and IP control.
</t>
    </r>
    <r>
      <rPr>
        <b/>
        <sz val="10"/>
        <color rgb="FF000000"/>
        <rFont val="Calibri"/>
        <family val="2"/>
        <scheme val="minor"/>
      </rPr>
      <t>Includes:</t>
    </r>
    <r>
      <rPr>
        <sz val="10"/>
        <color rgb="FF000000"/>
        <rFont val="Calibri"/>
        <family val="2"/>
        <scheme val="minor"/>
      </rPr>
      <t xml:space="preserve">
● RoboSHOT 40 UHD Camera (black)
● IR Remote Commander
● 12 VDC, 3.0 Amp Power Supply with AC Cord Set
● Wall Mount (black) with Mounting Hardware</t>
    </r>
  </si>
  <si>
    <r>
      <rPr>
        <b/>
        <sz val="10"/>
        <color rgb="FF000000"/>
        <rFont val="Calibri"/>
        <family val="2"/>
        <scheme val="minor"/>
      </rPr>
      <t xml:space="preserve">RoboSHOT 40 UHD, Ultra High Definition PTZ Camera (white)
</t>
    </r>
    <r>
      <rPr>
        <sz val="10"/>
        <color rgb="FF000000"/>
        <rFont val="Calibri"/>
        <family val="2"/>
        <scheme val="minor"/>
      </rPr>
      <t xml:space="preserve">The production-quality RoboSHOT 40 UHD PTZ camera provides brilliant 4K video footage for broadcasting or live streaming applications.
RoboSHOT 40 UHD offers 40x zoom, genlock capabilities, ultra-smooth motor movement and outstanding image quality – all at a surprisingly competitive price for the entry-level broadcast PTZ camera market.
30x zoom with 4K resolution at 30fps, it provides 40x zoom with 1080p/60fps performance with the latest advancements in digital super resolution zoom.
Equipped with a 4K Exmor R CMOS image sensor, it offers powerful image signal processing (ISP) – resulting in better light-gathering capabilities, incredible contrast and sharp 4K video, even in dim lighting conditions.
1/2.5 Exmor R CMOS sensor, HD-SDI, HDBaseT, HDMI and IP stream (RTSP+RTMP) outputs, genlock, RS232 and IP control.
</t>
    </r>
    <r>
      <rPr>
        <b/>
        <sz val="10"/>
        <color rgb="FF000000"/>
        <rFont val="Calibri"/>
        <family val="2"/>
        <scheme val="minor"/>
      </rPr>
      <t>Includes:</t>
    </r>
    <r>
      <rPr>
        <sz val="10"/>
        <color rgb="FF000000"/>
        <rFont val="Calibri"/>
        <family val="2"/>
        <scheme val="minor"/>
      </rPr>
      <t xml:space="preserve">
● RoboSHOT 40 UHD Camera (white)
● IR Remote Commander
● 12 VDC, 3.0 Amp Power Supply with AC Cord Set
● Wall Mount (black) with Mounting Hardware</t>
    </r>
  </si>
  <si>
    <t>999-9968-000</t>
  </si>
  <si>
    <t>Calculation example: if your buying price for product X is €1000, adding one extra year of extended warranty will cost €100 (10% of €1000).</t>
  </si>
  <si>
    <t>10% of MSRP
of product to be covered</t>
  </si>
  <si>
    <t>20% of MSRP
of product to be covered</t>
  </si>
  <si>
    <t>RoboSHOT Cameras with Extension System</t>
  </si>
  <si>
    <t>EasyTalk USB Audio Bundle</t>
  </si>
  <si>
    <t>OneLINK Bridge (Receiver Only) for Vaddio HDBaseT Cameras</t>
  </si>
  <si>
    <t>QuickCAT Suspended Ceiling Camera Mount - White</t>
  </si>
  <si>
    <t>999-95450-501</t>
  </si>
  <si>
    <t>999-95750-401</t>
  </si>
  <si>
    <t>999-96750-401</t>
  </si>
  <si>
    <t>999-96450-501</t>
  </si>
  <si>
    <t>999-99000-500</t>
  </si>
  <si>
    <t>999-99000-500W</t>
  </si>
  <si>
    <t>RoboSHOT 12E (use with MATRIX PRO) (white)</t>
  </si>
  <si>
    <t>RoboSHOT 12E (use with MATRIX PRO) (black)</t>
  </si>
  <si>
    <t>999-99010-001</t>
  </si>
  <si>
    <t>RoboSHOT 12E QMini System (black)</t>
  </si>
  <si>
    <t>999-99010-001W</t>
  </si>
  <si>
    <t>RoboSHOT 12E QMini System (white)</t>
  </si>
  <si>
    <t>999-99060-001</t>
  </si>
  <si>
    <t>RoboSHOT 12E QDVI System (black)</t>
  </si>
  <si>
    <t>999-99060-001W</t>
  </si>
  <si>
    <t>RoboSHOT 12E QDVI System (white)</t>
  </si>
  <si>
    <t>999-99070-001</t>
  </si>
  <si>
    <t>RoboSHOT 12E QCCU System (black)</t>
  </si>
  <si>
    <t>999-99070-001W</t>
  </si>
  <si>
    <t>RoboSHOT 12E QCCU System (white)</t>
  </si>
  <si>
    <t>999-99090-001</t>
  </si>
  <si>
    <t>RoboSHOT 12E QUSB System (black)</t>
  </si>
  <si>
    <t>999-99090-001W</t>
  </si>
  <si>
    <t>RoboSHOT 12E QUSB System (white)</t>
  </si>
  <si>
    <t>999-99100-500</t>
  </si>
  <si>
    <t>RoboSHOT 30E (use with MATRIX PRO) (black)</t>
  </si>
  <si>
    <t>999-99100-500W</t>
  </si>
  <si>
    <t>RoboSHOT 30E (use with MATRIX PRO) (white)</t>
  </si>
  <si>
    <t>999-99110-001</t>
  </si>
  <si>
    <t>RoboSHOT 30E QMini System (black)</t>
  </si>
  <si>
    <t>999-99110-001W</t>
  </si>
  <si>
    <t>RoboSHOT 30E QMini System (white)</t>
  </si>
  <si>
    <t>999-99160-001</t>
  </si>
  <si>
    <t>RoboSHOT 30E QDVI System (black)</t>
  </si>
  <si>
    <t>999-99160-001W</t>
  </si>
  <si>
    <t>LT PoE++ Midspan Power Injector (For use with RoboSHOT 20/40UHD)</t>
  </si>
  <si>
    <t>999-99170-001</t>
  </si>
  <si>
    <t>999-99170-001W</t>
  </si>
  <si>
    <t>RoboSHOT 30E QCCU System (white)</t>
  </si>
  <si>
    <t>999-99190-001</t>
  </si>
  <si>
    <t>RoboSHOT 30E QUSB System (black)</t>
  </si>
  <si>
    <t>RoboSHOT 30E QCCU System (black)</t>
  </si>
  <si>
    <t>999-99190-001W</t>
  </si>
  <si>
    <t>RoboSHOT 30E QUSB System (white)</t>
  </si>
  <si>
    <t>RoboSHOT 30E USB (black)</t>
  </si>
  <si>
    <t>999-99230-001</t>
  </si>
  <si>
    <t>999-99230-001W</t>
  </si>
  <si>
    <t>RoboSHOT 30E USB (white)</t>
  </si>
  <si>
    <t>999-99300-001</t>
  </si>
  <si>
    <t>999-99330-001</t>
  </si>
  <si>
    <t>999-99300-001W</t>
  </si>
  <si>
    <t>RoboSHOT 12E SDI (white)</t>
  </si>
  <si>
    <t>RoboSHOT 12E SDI (black)</t>
  </si>
  <si>
    <t>RoboSHOT 30E SDI (black)</t>
  </si>
  <si>
    <t>999-99330-001W</t>
  </si>
  <si>
    <t>RoboSHOT 30E SDI (white)</t>
  </si>
  <si>
    <t>999-99400-001W</t>
  </si>
  <si>
    <t>999-99400-001</t>
  </si>
  <si>
    <t>RoboSHOT 12E HDMI (black)</t>
  </si>
  <si>
    <t>RoboSHOT 12E HDMI (white)</t>
  </si>
  <si>
    <t>999-99400-401W</t>
  </si>
  <si>
    <t>999-99400-401</t>
  </si>
  <si>
    <t>RoboSHOT 12E HDMI for Cisco SX Codecs (black)</t>
  </si>
  <si>
    <t>RoboSHOT 12E HDMI for Cisco SX Codecs (white)</t>
  </si>
  <si>
    <t>999-99400-501</t>
  </si>
  <si>
    <t>RoboSHOT 12E HDMI for Polycom Codecs (black)</t>
  </si>
  <si>
    <t>999-99430-001</t>
  </si>
  <si>
    <t>RoboSHOT 30E HDMI (black)</t>
  </si>
  <si>
    <t>999-99430-001W</t>
  </si>
  <si>
    <t>RoboSHOT 30E HDMI (white)</t>
  </si>
  <si>
    <t>999-99600-001</t>
  </si>
  <si>
    <t>999-99600-001W</t>
  </si>
  <si>
    <t>RoboSHOT 12E HDBT Camera (black)</t>
  </si>
  <si>
    <t>RoboSHOT 12E HDBT Camera (white)</t>
  </si>
  <si>
    <t>999-99600-101W</t>
  </si>
  <si>
    <t>999-99600-101</t>
  </si>
  <si>
    <t>RoboSHOT 12E HDBT OneLINK HDMI System (black)</t>
  </si>
  <si>
    <t>RoboSHOT 12E HDBT OneLINK HDMI System (white)</t>
  </si>
  <si>
    <t>999-99600-201</t>
  </si>
  <si>
    <t>999-99600-201W</t>
  </si>
  <si>
    <t>RoboSHOT 12E HDBT OneLINK Bridge System (black)</t>
  </si>
  <si>
    <t>RoboSHOT 12E HDBT OneLINK Bridge System (white)</t>
  </si>
  <si>
    <t>RoboSHOT 40 UHD (black)</t>
  </si>
  <si>
    <t>RoboSHOT 40 UHD (white)</t>
  </si>
  <si>
    <t>RoboSHOT 20 UHD HDBT OneLINK HDMI System (white)</t>
  </si>
  <si>
    <t>RoboSHOT 20 UHD HDBT OneLINK Bridge System (black/silver)</t>
  </si>
  <si>
    <t>RoboSHOT 20 UHD HDBT OneLINK Bridge System (white)</t>
  </si>
  <si>
    <t>RoboSHOT 20 UHD HDBT OneLINK HDMI System (black/silver)</t>
  </si>
  <si>
    <t>999-99630-001</t>
  </si>
  <si>
    <t>RoboSHOT 30E HDBT Camera (black)</t>
  </si>
  <si>
    <t>999-99630-001W</t>
  </si>
  <si>
    <t>RoboSHOT 30E HDBT Camera (white)</t>
  </si>
  <si>
    <t>999-99630-101</t>
  </si>
  <si>
    <t>RoboSHOT 30E HDBT OneLINK HDMI System (black)</t>
  </si>
  <si>
    <t>999-99630-101W</t>
  </si>
  <si>
    <t>RoboSHOT 30E HDBT OneLINK HDMI System (white)</t>
  </si>
  <si>
    <t>999-99630-201</t>
  </si>
  <si>
    <t>RoboSHOT 30E HDBT OneLINK Bridge System (black)</t>
  </si>
  <si>
    <t>999-99630-201W</t>
  </si>
  <si>
    <t>RoboSHOT 30E HDBT OneLINK Bridge System (white)</t>
  </si>
  <si>
    <t>ConferenceSHOT AV Bundle - CeilingMIC 1 (white)</t>
  </si>
  <si>
    <t>ConferenceSHOT AV Bundle - CeilingMIC 2 (white)</t>
  </si>
  <si>
    <t>ConferenceSHOT AV Bundle - CeilingMIC 2 (without speaker) (white)</t>
  </si>
  <si>
    <t>ConferenceSHOT AV Bundle - CeilingMIC 1 (without speaker) (white)</t>
  </si>
  <si>
    <t>EasyUSB MicPOD I/O with Two CeilingMICs (white)</t>
  </si>
  <si>
    <t>EasyUSB MicPOD I/O with Four CeilingMICs (white)</t>
  </si>
  <si>
    <t>RoboSHOT 12E HDBT OneLINK HDMI for Cisco SX Codecs (black)</t>
  </si>
  <si>
    <t>RoboSHOT 12E HDBT OneLINK HDMI for Polycom Codecs (black)</t>
  </si>
  <si>
    <t>RoboSHOT 12E HDBT OneLINK Bridge for Cisco SX Codecs (black)</t>
  </si>
  <si>
    <t>RoboSHOT 12E HDBT OneLINK Bridge for Polycom Codecs (black)</t>
  </si>
  <si>
    <t>999-85100-000</t>
  </si>
  <si>
    <t>999-85150-000</t>
  </si>
  <si>
    <t>999-86400-001</t>
  </si>
  <si>
    <t>999-88000-001</t>
  </si>
  <si>
    <t>999-88100-001</t>
  </si>
  <si>
    <t>999-99950-101W</t>
  </si>
  <si>
    <t>999-99950-201W</t>
  </si>
  <si>
    <t>999-99950-701W</t>
  </si>
  <si>
    <t>999-99950-801W</t>
  </si>
  <si>
    <r>
      <rPr>
        <b/>
        <sz val="10"/>
        <color rgb="FF000000"/>
        <rFont val="Calibri"/>
        <family val="2"/>
        <scheme val="minor"/>
      </rPr>
      <t>CeilingMIC (white)</t>
    </r>
    <r>
      <rPr>
        <sz val="10"/>
        <color rgb="FF000000"/>
        <rFont val="Calibri"/>
        <family val="2"/>
        <scheme val="minor"/>
      </rPr>
      <t xml:space="preserve">
The new CeilingMIC is fully compatible with existing Vaddio devices having an EasyMIC interface like the EasyUSB Mixer/Amp, ConferenceSHOT AV and AV Bridge MATRIX PRO, with a firmware update.
The new CeilingMIC features the following improvements:
• New and improved aesthetic design featuring acoustical fabric wrap
• Enhanced audio pickup and speech quality
• Cutting edge microphone elements with super clarity and distortion-free response
• Easily accessible RJ45 jack for installing custom cable lengths/colors
• Redesigned ceiling mount box for sleeker installs
• Same simple EasyMIC Interface for fast, installer friendly, installations</t>
    </r>
  </si>
  <si>
    <r>
      <rPr>
        <b/>
        <sz val="10"/>
        <color rgb="FF000000"/>
        <rFont val="Calibri"/>
        <family val="2"/>
        <scheme val="minor"/>
      </rPr>
      <t>CeilingMIC (black)</t>
    </r>
    <r>
      <rPr>
        <sz val="10"/>
        <color rgb="FF000000"/>
        <rFont val="Calibri"/>
        <family val="2"/>
        <scheme val="minor"/>
      </rPr>
      <t xml:space="preserve">
The new CeilingMIC is fully compatible with existing Vaddio devices having an EasyMIC interface like the EasyUSB Mixer/Amp, ConferenceSHOT AV and AV Bridge MATRIX PRO, with a firmware update.
The new CeilingMIC features the following improvements:
• New and improved aesthetic design featuring acoustical fabric wrap
• Enhanced audio pickup and speech quality
• Cutting edge microphone elements with super clarity and distortion-free response
• Easily accessible RJ45 jack for installing custom cable lengths/colors
• Redesigned ceiling mount box for sleeker installs
• Same simple EasyMIC Interface for fast, installer friendly, installations</t>
    </r>
  </si>
  <si>
    <t>Mixed</t>
  </si>
  <si>
    <r>
      <rPr>
        <b/>
        <sz val="10"/>
        <color rgb="FF000000"/>
        <rFont val="Calibri"/>
        <family val="2"/>
        <scheme val="minor"/>
      </rPr>
      <t>EasyUSB MicPOD I/O and Two CeilingMICs</t>
    </r>
    <r>
      <rPr>
        <sz val="10"/>
        <color rgb="FF000000"/>
        <rFont val="Calibri"/>
        <family val="2"/>
        <scheme val="minor"/>
      </rPr>
      <t xml:space="preserve">
Dual ceiling microphones with interface for third-party audio conferencing mixer
● One (1) EasyUSB MicPOD I/O
● Two (2) CeilingMICs with integrated echo canceling (white)
</t>
    </r>
  </si>
  <si>
    <r>
      <rPr>
        <b/>
        <sz val="10"/>
        <color rgb="FF000000"/>
        <rFont val="Calibri"/>
        <family val="2"/>
        <scheme val="minor"/>
      </rPr>
      <t>EasyUSB MicPOD I/O and Four CeilingMICs</t>
    </r>
    <r>
      <rPr>
        <sz val="10"/>
        <color rgb="FF000000"/>
        <rFont val="Calibri"/>
        <family val="2"/>
        <scheme val="minor"/>
      </rPr>
      <t xml:space="preserve">
Four ceiling microphones with interface for third-party audio conferencing mixer
● One (1) EasyUSB MicPOD I/O
● Four (4) CeilingMICs with integrated echo canceling (white)
</t>
    </r>
  </si>
  <si>
    <t>USB 3 Extenders over CAT6</t>
  </si>
  <si>
    <r>
      <t xml:space="preserve">Vaddio USB 3 Extenders over CAT6 cable
</t>
    </r>
    <r>
      <rPr>
        <sz val="10"/>
        <color rgb="FF000000"/>
        <rFont val="Calibri"/>
        <family val="2"/>
        <scheme val="minor"/>
      </rPr>
      <t xml:space="preserve">Extend your USB 3.0 devices over copper CAT6 (or better) cables, with a maximum distance of 100m.
● USB 3.0 Full Speed, Plug &amp; Play support over CAT6 cables
● USB 3.0 hub at far end transmitter with 4 USB 3.0 ports; connect both audio and video sources and connect and extend using a single cable up to 100m distance.
</t>
    </r>
    <r>
      <rPr>
        <b/>
        <sz val="10"/>
        <color rgb="FF000000"/>
        <rFont val="Calibri"/>
        <family val="2"/>
        <scheme val="minor"/>
      </rPr>
      <t xml:space="preserve">Includes:
</t>
    </r>
    <r>
      <rPr>
        <sz val="10"/>
        <color rgb="FF000000"/>
        <rFont val="Calibri"/>
        <family val="2"/>
        <scheme val="minor"/>
      </rPr>
      <t>● TX and RX receivers
● Power supplies for near- and far end
● 1m USB 3.0 cable</t>
    </r>
  </si>
  <si>
    <r>
      <rPr>
        <b/>
        <sz val="10"/>
        <color rgb="FF000000"/>
        <rFont val="Calibri"/>
        <family val="2"/>
        <scheme val="minor"/>
      </rPr>
      <t xml:space="preserve">RoboSHOT 12E HDBT Camera (white)
</t>
    </r>
    <r>
      <rPr>
        <sz val="10"/>
        <color rgb="FF000000"/>
        <rFont val="Calibri"/>
        <family val="2"/>
        <scheme val="minor"/>
      </rPr>
      <t>Professional Class, HD PTZ Camera featuring:
• 12x optical zoom, 70.2° horizontal field of view
• 1/2.5-type Exmor R CMOS sensor
• Simultaneous HDbaseT, HDMI and IP H.264 streaming (RTSP + RTMP)
• Tri-Synchronous Motion (simultaneous 3-axis motion)
• Embedded web server for configuration, control and remote management
Includes:
• RoboSHOT 12E HDBT camera (white)
• PoE+ Midspan Power Injector
• Thin Profile Wall Mount (matching camera color) with mounting hardware and installation manual
• Vaddio IR Remote Commander</t>
    </r>
  </si>
  <si>
    <r>
      <rPr>
        <b/>
        <sz val="10"/>
        <color rgb="FF000000"/>
        <rFont val="Calibri"/>
        <family val="2"/>
        <scheme val="minor"/>
      </rPr>
      <t>RoboSHOT 12E HDBT Camera (black)</t>
    </r>
    <r>
      <rPr>
        <sz val="10"/>
        <color rgb="FF000000"/>
        <rFont val="Calibri"/>
        <family val="2"/>
        <scheme val="minor"/>
      </rPr>
      <t xml:space="preserve">
Professional Class, HD PTZ Camera featuring:
• 12x optical zoom, 70.2° horizontal field of view
• 1/2.5-type Exmor R CMOS sensor
• Simultaneous HDbaseT,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HDBT camera (black)
• PoE+ Midspan Power Injector
• Thin Profile Wall Mount (matching camera color) with mounting hardware and installation manual
• Vaddio IR Remote Commander</t>
    </r>
  </si>
  <si>
    <r>
      <rPr>
        <b/>
        <sz val="10"/>
        <color rgb="FF000000"/>
        <rFont val="Calibri"/>
        <family val="2"/>
        <scheme val="minor"/>
      </rPr>
      <t>RoboSHOT 30E HDBT Camera (black)</t>
    </r>
    <r>
      <rPr>
        <sz val="10"/>
        <color rgb="FF000000"/>
        <rFont val="Calibri"/>
        <family val="2"/>
        <scheme val="minor"/>
      </rPr>
      <t xml:space="preserve">
Professional Class, HD PTZ Camera featuring:
•30x zoom, 70.2° horizontal field of view
• 1/2.5-type Exmor R CMOS sensor
• Simultaneous HDbaseT,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30E HDBT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</si>
  <si>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30E HDBT Camera (white)
</t>
    </r>
    <r>
      <rPr>
        <sz val="10"/>
        <color rgb="FF000000"/>
        <rFont val="Calibri"/>
        <family val="2"/>
        <scheme val="minor"/>
      </rPr>
      <t>Professional Class, HD PTZ Camera featuring:
• 30x zoom, 70.2° horizontal field of view
• 1/2.5-type Exmor R CMOS sensor
• Simultaneous HDbaseT, HDMI and IP H.264 streaming (RTSP + RTMP)
• Tri-Synchronous Motion (simultaneous 3-axis motion)
• Embedded web server for configuration, control and remote management
Includes:
• RoboSHOT 30E HDBT camera (white)
• PoE+ Midspan Power Injector
• Thin Profile Wall Mount (matching camera color) with mounting hardware and installation manual
• Vaddio IR Remote Commander</t>
    </r>
  </si>
  <si>
    <r>
      <rPr>
        <b/>
        <sz val="10"/>
        <color rgb="FF000000"/>
        <rFont val="Calibri"/>
        <family val="2"/>
        <scheme val="minor"/>
      </rPr>
      <t>RoboSHOT 12E HDMI Camera (black)</t>
    </r>
    <r>
      <rPr>
        <sz val="10"/>
        <color rgb="FF000000"/>
        <rFont val="Calibri"/>
        <family val="2"/>
        <scheme val="minor"/>
      </rPr>
      <t xml:space="preserve">
Professional Class, HD PTZ Camera featuring:
• 12x optical zoom, 70.2° horizontal field of view
• 1/2.5-type Exmor R CMOS sensor
• Simultaneous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HDMI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</si>
  <si>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12E HDMI Camera (white)
</t>
    </r>
    <r>
      <rPr>
        <sz val="10"/>
        <color rgb="FF000000"/>
        <rFont val="Calibri"/>
        <family val="2"/>
        <scheme val="minor"/>
      </rPr>
      <t>Professional Class, HD PTZ Camera featuring:
• 12x optical zoom, 70.2° horizontal field of view
• 1/2.5-type Exmor R CMOS sensor
• Simultaneous HDMI and IP H.264 streaming (RTSP + RTMP)
• Tri-Synchronous Motion (simultaneous 3-axis motion)
• Embedded web server for configuration, control and remote management
Includes:
• RoboSHOT 12E HDMI camera (white)
• PoE+ Midspan Power Injector
• Thin Profile Wall Mount (matching camera color) with mounting hardware and installation manual
• Vaddio IR Remote Commander</t>
    </r>
  </si>
  <si>
    <r>
      <rPr>
        <b/>
        <sz val="10"/>
        <color rgb="FF000000"/>
        <rFont val="Calibri"/>
        <family val="2"/>
        <scheme val="minor"/>
      </rPr>
      <t>RoboSHOT 30E HDMI Camera (black)</t>
    </r>
    <r>
      <rPr>
        <sz val="10"/>
        <color rgb="FF000000"/>
        <rFont val="Calibri"/>
        <family val="2"/>
        <scheme val="minor"/>
      </rPr>
      <t xml:space="preserve">
Professional Class, HD PTZ Camera featuring:
•30x zoom, 70.2° horizontal field of view
• 1/2.5-type Exmor R CMOS sensor
• Simultaneous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30E HDMI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</si>
  <si>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30E HDMI Camera (white)
</t>
    </r>
    <r>
      <rPr>
        <sz val="10"/>
        <color rgb="FF000000"/>
        <rFont val="Calibri"/>
        <family val="2"/>
        <scheme val="minor"/>
      </rPr>
      <t>Professional Class, HD PTZ Camera featuring:
• 30x zoom, 70.2° horizontal field of view
• 1/2.5-type Exmor R CMOS sensor
• Simultaneous HDMI and IP H.264 streaming (RTSP + RTMP)
• Tri-Synchronous Motion (simultaneous 3-axis motion)
• Embedded web server for configuration, control and remote management
Includes:
• RoboSHOT 30E HDMI camera (white)
• PoE+ Midspan Power Injector
• Thin Profile Wall Mount (matching camera color) with mounting hardware and installation manual
• Vaddio IR Remote Commander</t>
    </r>
  </si>
  <si>
    <r>
      <rPr>
        <b/>
        <sz val="10"/>
        <color rgb="FF000000"/>
        <rFont val="Calibri"/>
        <family val="2"/>
        <scheme val="minor"/>
      </rPr>
      <t>RoboSHOT 12E SDI Camera (black)</t>
    </r>
    <r>
      <rPr>
        <sz val="10"/>
        <color rgb="FF000000"/>
        <rFont val="Calibri"/>
        <family val="2"/>
        <scheme val="minor"/>
      </rPr>
      <t xml:space="preserve">
Professional Class, HD PTZ Camera featuring:
• 12x optical zoom, 70.2° horizontal field of view
• 1/2.5-type Exmor R CMOS sensor
• Simultaneous 3G-SDI,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SDI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</si>
  <si>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12E SDI Camera (white)
</t>
    </r>
    <r>
      <rPr>
        <sz val="10"/>
        <color rgb="FF000000"/>
        <rFont val="Calibri"/>
        <family val="2"/>
        <scheme val="minor"/>
      </rPr>
      <t>Professional Class, HD PTZ Camera featuring:
• 12x optical zoom, 70.2° horizontal field of view
• 1/2.5-type Exmor R CMOS sensor
• Simultaneous 3G-SDI, HDMI and IP H.264 streaming (RTSP + RTMP)
• Tri-Synchronous Motion (simultaneous 3-axis motion)
• Embedded web server for configuration, control and remote management
Includes:
• RoboSHOT 12E SDI camera (white)
• PoE+ Midspan Power Injector
• Thin Profile Wall Mount (matching camera color) with mounting hardware and installation manual
• Vaddio IR Remote Commander</t>
    </r>
  </si>
  <si>
    <r>
      <rPr>
        <b/>
        <sz val="10"/>
        <color rgb="FF000000"/>
        <rFont val="Calibri"/>
        <family val="2"/>
        <scheme val="minor"/>
      </rPr>
      <t>RoboSHOT 30E SDI Camera (black)</t>
    </r>
    <r>
      <rPr>
        <sz val="10"/>
        <color rgb="FF000000"/>
        <rFont val="Calibri"/>
        <family val="2"/>
        <scheme val="minor"/>
      </rPr>
      <t xml:space="preserve">
Professional Class, HD PTZ Camera featuring:
•30x zoom, 70.2° horizontal field of view
• 1/2.5-type Exmor R CMOS sensor
• Simultaneous 3G-SDI,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30E SDI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</si>
  <si>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30E SDI Camera (white)
</t>
    </r>
    <r>
      <rPr>
        <sz val="10"/>
        <color rgb="FF000000"/>
        <rFont val="Calibri"/>
        <family val="2"/>
        <scheme val="minor"/>
      </rPr>
      <t>Professional Class, HD PTZ Camera featuring:
• 30x zoom, 70.2° horizontal field of view
• 1/2.5-type Exmor R CMOS sensor
• Simultaneous 3G-SDI, HDMI and IP H.264 streaming (RTSP + RTMP)
• Tri-Synchronous Motion (simultaneous 3-axis motion)
• Embedded web server for configuration, control and remote management
Includes:
• RoboSHOT 30E HDMI camera (white)
• PoE+ Midspan Power Injector
• Thin Profile Wall Mount (matching camera color) with mounting hardware and installation manual
• Vaddio IR Remote Commander</t>
    </r>
  </si>
  <si>
    <r>
      <rPr>
        <b/>
        <sz val="10"/>
        <color rgb="FF000000"/>
        <rFont val="Calibri"/>
        <family val="2"/>
        <scheme val="minor"/>
      </rPr>
      <t xml:space="preserve">EasyUSB Mixer/Amp
</t>
    </r>
    <r>
      <rPr>
        <sz val="10"/>
        <color rgb="FF000000"/>
        <rFont val="Calibri"/>
        <family val="2"/>
        <scheme val="minor"/>
      </rPr>
      <t xml:space="preserve">Create a fully echo cancelled (AEC) room audio system with the integrated audio mixer and amplifie of the Mixer/Amp. Attach up to two CeilingMICs or Table MicPODs and two 8ohm speakers to the 2x20W amplifier. UAC compliant USB 2.0 device, compatible with any software video conferencing setup.
● One (1) EasyTalk USB Mixer/Amp
● One (1) 18 VDC Power Supply and Power Cable
● One (1) 6’ (1.83m) USB A to B Male Cable
● Documentation
</t>
    </r>
  </si>
  <si>
    <r>
      <rPr>
        <b/>
        <sz val="10"/>
        <color rgb="FF000000"/>
        <rFont val="Calibri"/>
        <family val="2"/>
        <scheme val="minor"/>
      </rPr>
      <t>Optional 1/2 Rack Mounting Kit For EasyUSB</t>
    </r>
    <r>
      <rPr>
        <sz val="10"/>
        <color rgb="FF000000"/>
        <rFont val="Calibri"/>
        <family val="2"/>
        <scheme val="minor"/>
      </rPr>
      <t xml:space="preserve">
Mixer/Amp, PRO MIC I/O, TRIO MIC I/O &amp; Quick-Connect USB, OneLINK
● Includes one long ear and one short ear
● Use for EasyUSB Mixer/Amp, PRO MIC I/O,  Quick-Connect USB, OneLINK Bridge, OneLINK HDMI, AudioBRIDGE
Allows installation of these devices in a standard 1RU 19" rack position.
</t>
    </r>
  </si>
  <si>
    <r>
      <rPr>
        <b/>
        <sz val="10"/>
        <color rgb="FF000000"/>
        <rFont val="Calibri"/>
        <family val="2"/>
        <scheme val="minor"/>
      </rPr>
      <t>EU Power Cord [IEC C13]</t>
    </r>
    <r>
      <rPr>
        <sz val="10"/>
        <color rgb="FF000000"/>
        <rFont val="Calibri"/>
        <family val="2"/>
        <scheme val="minor"/>
      </rPr>
      <t xml:space="preserve">
● Plug type CEE 7/7
● 2 pins
● Grounded
</t>
    </r>
  </si>
  <si>
    <r>
      <rPr>
        <b/>
        <sz val="10"/>
        <color rgb="FF000000"/>
        <rFont val="Calibri"/>
        <family val="2"/>
        <scheme val="minor"/>
      </rPr>
      <t>UK Power Cord [IEC C13]</t>
    </r>
    <r>
      <rPr>
        <sz val="10"/>
        <color rgb="FF000000"/>
        <rFont val="Calibri"/>
        <family val="2"/>
        <scheme val="minor"/>
      </rPr>
      <t xml:space="preserve">
● Plug type BS 1363
● 3 pins
● Grounded
</t>
    </r>
  </si>
  <si>
    <r>
      <rPr>
        <b/>
        <sz val="10"/>
        <color rgb="FF000000"/>
        <rFont val="Calibri"/>
        <family val="2"/>
        <scheme val="minor"/>
      </rPr>
      <t>UK Power Cord [Figure 8]</t>
    </r>
    <r>
      <rPr>
        <sz val="10"/>
        <color rgb="FF000000"/>
        <rFont val="Calibri"/>
        <family val="2"/>
        <scheme val="minor"/>
      </rPr>
      <t xml:space="preserve">
● Plug typeBS 1363
● 3 pins
● Not grounded
</t>
    </r>
  </si>
  <si>
    <r>
      <rPr>
        <b/>
        <sz val="10"/>
        <color rgb="FF000000"/>
        <rFont val="Calibri"/>
        <family val="2"/>
        <scheme val="minor"/>
      </rPr>
      <t>RoboSHOT 30E USB Camera (black)</t>
    </r>
    <r>
      <rPr>
        <sz val="10"/>
        <color rgb="FF000000"/>
        <rFont val="Calibri"/>
        <family val="2"/>
        <scheme val="minor"/>
      </rPr>
      <t xml:space="preserve">
Professional Class, HD PTZ Camera featuring:
•30x zoom, 70.2° horizontal field of view
• 1/2.5-type Exmor R CMOS sensor
• Simultaneous USB 3.0,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30E USB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</si>
  <si>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30E USB Camera (white)
</t>
    </r>
    <r>
      <rPr>
        <sz val="10"/>
        <color rgb="FF000000"/>
        <rFont val="Calibri"/>
        <family val="2"/>
        <scheme val="minor"/>
      </rPr>
      <t>Professional Class, HD PTZ Camera featuring:
• 30x zoom, 70.2° horizontal field of view
• 1/2.5-type Exmor R CMOS sensor
• Simultaneous USB 3.0, HDMI and IP H.264 streaming (RTSP + RTMP)
• Tri-Synchronous Motion (simultaneous 3-axis motion)
• Embedded web server for configuration, control and remote management
Includes:
• RoboSHOT 30E USB camera (white)
• PoE+ Midspan Power Injector
• Thin Profile Wall Mount (matching camera color) with mounting hardware and installation manual
• Vaddio IR Remote Commander</t>
    </r>
  </si>
  <si>
    <r>
      <rPr>
        <b/>
        <sz val="10"/>
        <color rgb="FF000000"/>
        <rFont val="Calibri"/>
        <family val="2"/>
        <scheme val="minor"/>
      </rPr>
      <t>RoboSHOT 12E HDBT OneLINK Bridge System -White Camera</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t>
    </r>
    <r>
      <rPr>
        <b/>
        <sz val="10"/>
        <color rgb="FF000000"/>
        <rFont val="Calibri"/>
        <family val="2"/>
        <scheme val="minor"/>
      </rPr>
      <t>Includes:</t>
    </r>
    <r>
      <rPr>
        <sz val="10"/>
        <color rgb="FF000000"/>
        <rFont val="Calibri"/>
        <family val="2"/>
        <scheme val="minor"/>
      </rPr>
      <t xml:space="preserve">
● RoboSHOT 12E HDBT PTZ Camera
● OneLINK Bridge AV Interface (Receiver Only)
● Vaddio IR Remote Commander
● Power Supply and AC Cord Set
● Camera Mount and Mounting Hardware
</t>
    </r>
  </si>
  <si>
    <r>
      <rPr>
        <b/>
        <sz val="10"/>
        <color rgb="FF000000"/>
        <rFont val="Calibri"/>
        <family val="2"/>
        <scheme val="minor"/>
      </rPr>
      <t>RoboSHOT 30E HDBT OneLINK Bridge System - Black Camera</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t>
    </r>
    <r>
      <rPr>
        <b/>
        <sz val="10"/>
        <color rgb="FF000000"/>
        <rFont val="Calibri"/>
        <family val="2"/>
        <scheme val="minor"/>
      </rPr>
      <t>Includes:</t>
    </r>
    <r>
      <rPr>
        <sz val="10"/>
        <color rgb="FF000000"/>
        <rFont val="Calibri"/>
        <family val="2"/>
        <scheme val="minor"/>
      </rPr>
      <t xml:space="preserve">
● RoboSHOT 30E HDBT PTZ Camera
● OneLINK Bridge AV Interface (Receiver Only)
● Vaddio IR Remote Commander
● Power Supply and AC Cord Set
● Camera Mount and Mounting Hardware
</t>
    </r>
  </si>
  <si>
    <r>
      <rPr>
        <b/>
        <sz val="10"/>
        <color rgb="FF000000"/>
        <rFont val="Calibri"/>
        <family val="2"/>
        <scheme val="minor"/>
      </rPr>
      <t>RoboSHOT 12E HDBT OneLINK Bridge System - Black Camera</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t>
    </r>
    <r>
      <rPr>
        <b/>
        <sz val="10"/>
        <color rgb="FF000000"/>
        <rFont val="Calibri"/>
        <family val="2"/>
        <scheme val="minor"/>
      </rPr>
      <t>Includes:</t>
    </r>
    <r>
      <rPr>
        <sz val="10"/>
        <color rgb="FF000000"/>
        <rFont val="Calibri"/>
        <family val="2"/>
        <scheme val="minor"/>
      </rPr>
      <t xml:space="preserve">
● RoboSHOT 12E HDBT PTZ Camera
● OneLINK Bridge AV Interface (Receiver Only)
● Vaddio IR Remote Commander
● Power Supply and AC Cord Set
● Camera Mount and Mounting Hardware
</t>
    </r>
  </si>
  <si>
    <r>
      <rPr>
        <b/>
        <sz val="10"/>
        <color rgb="FF000000"/>
        <rFont val="Calibri"/>
        <family val="2"/>
        <scheme val="minor"/>
      </rPr>
      <t>RoboSHOT 30E HDBT OneLINK Bridge System - White Camera</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t>
    </r>
    <r>
      <rPr>
        <b/>
        <sz val="10"/>
        <color rgb="FF000000"/>
        <rFont val="Calibri"/>
        <family val="2"/>
        <scheme val="minor"/>
      </rPr>
      <t>Includes:</t>
    </r>
    <r>
      <rPr>
        <sz val="10"/>
        <color rgb="FF000000"/>
        <rFont val="Calibri"/>
        <family val="2"/>
        <scheme val="minor"/>
      </rPr>
      <t xml:space="preserve">
● RoboSHOT 30E HDBT PTZ Camera
● OneLINK Bridge AV Interface (Receiver Only)
● Vaddio IR Remote Commander
● Power Supply and AC Cord Set
● Camera Mount and Mounting Hardware</t>
    </r>
  </si>
  <si>
    <r>
      <rPr>
        <b/>
        <sz val="10"/>
        <color rgb="FF000000"/>
        <rFont val="Calibri"/>
        <family val="2"/>
        <scheme val="minor"/>
      </rPr>
      <t>Precision Camera Controller Premier/MatrixMIX Rack Ears</t>
    </r>
    <r>
      <rPr>
        <sz val="10"/>
        <color rgb="FF000000"/>
        <rFont val="Calibri"/>
        <family val="2"/>
        <scheme val="minor"/>
      </rPr>
      <t xml:space="preserve">
● 6-RU Rack Mount ears fit PCC Premier and PCC MatrixMIX
</t>
    </r>
  </si>
  <si>
    <r>
      <rPr>
        <b/>
        <sz val="10"/>
        <color rgb="FF000000"/>
        <rFont val="Calibri"/>
        <family val="2"/>
        <scheme val="minor"/>
      </rPr>
      <t>RoboSHOT 12E HDBT OneLINK HDMI System (black)</t>
    </r>
    <r>
      <rPr>
        <sz val="10"/>
        <color rgb="FF000000"/>
        <rFont val="Calibri"/>
        <family val="2"/>
        <scheme val="minor"/>
      </rPr>
      <t xml:space="preserve">
High-Definition PTZ Camera and Extension System using HDBaseT™
Extends video, power, network and control, up to 100m on a single Cat-5e/6 cable
Includes:
● RoboSHOT 12E HDBT PTZ Camera
● OneLINK HDMI Interface
● Vaddio IR Remote Commander
● Power Supply and AC Cord Set
● Camera Mount and Mounting Hardware</t>
    </r>
  </si>
  <si>
    <r>
      <rPr>
        <b/>
        <sz val="10"/>
        <color rgb="FF000000"/>
        <rFont val="Calibri"/>
        <family val="2"/>
        <scheme val="minor"/>
      </rPr>
      <t>RoboSHOT 12E HDBT OneLINK HDMI System (white)</t>
    </r>
    <r>
      <rPr>
        <sz val="10"/>
        <color rgb="FF000000"/>
        <rFont val="Calibri"/>
        <family val="2"/>
        <scheme val="minor"/>
      </rPr>
      <t xml:space="preserve">
High-Definition PTZ Camera and Extension System using HDBaseT™
Extends video, power, network and control, up to 100m on a single Cat-5e/6 cable
Includes:
● RoboSHOT 12E HDBT PTZ Camera
● OneLINK HDMI Interface
● Vaddio IR Remote Commander
● Power Supply and AC Cord Set
● Camera Mount and Mounting Hardware</t>
    </r>
  </si>
  <si>
    <r>
      <rPr>
        <b/>
        <sz val="10"/>
        <color rgb="FF000000"/>
        <rFont val="Calibri"/>
        <family val="2"/>
        <scheme val="minor"/>
      </rPr>
      <t>RoboSHOT 30E HDBT OneLINK HDMI System (black)</t>
    </r>
    <r>
      <rPr>
        <sz val="10"/>
        <color rgb="FF000000"/>
        <rFont val="Calibri"/>
        <family val="2"/>
        <scheme val="minor"/>
      </rPr>
      <t xml:space="preserve">
High-Definition PTZ Camera and Extension System using HDBaseT™
Extends video, power, network and control, up to 100m on a single Cat-5e/6 cable
Includes:
● RoboSHOT 30E HDBT PTZ Camera
● OneLINK HDMI Interface
● Vaddio IR Remote Commander
● Power Supply and AC Cord Set
● Camera Mount and Mounting Hardware</t>
    </r>
  </si>
  <si>
    <r>
      <rPr>
        <b/>
        <sz val="10"/>
        <color rgb="FF000000"/>
        <rFont val="Calibri"/>
        <family val="2"/>
        <scheme val="minor"/>
      </rPr>
      <t>RoboSHOT 30E HDBT OneLINK HDMI System (white)</t>
    </r>
    <r>
      <rPr>
        <sz val="10"/>
        <color rgb="FF000000"/>
        <rFont val="Calibri"/>
        <family val="2"/>
        <scheme val="minor"/>
      </rPr>
      <t xml:space="preserve">
High-Definition PTZ Camera and Extension System using HDBaseT™
Extends video, power, network and control, up to 100m on a single Cat-5e/6 cable
Includes:
● RoboSHOT 30E HDBT PTZ Camera
● OneLINK HDMI Interface
● Vaddio IR Remote Commander
● Power Supply and AC Cord Set
● Camera Mount and Mounting Hardware</t>
    </r>
  </si>
  <si>
    <r>
      <rPr>
        <b/>
        <sz val="12"/>
        <rFont val="Calibri"/>
        <family val="2"/>
        <scheme val="minor"/>
      </rPr>
      <t>Sales and General Inquiries - EMEA</t>
    </r>
    <r>
      <rPr>
        <sz val="12"/>
        <rFont val="Calibri"/>
        <family val="2"/>
        <scheme val="minor"/>
      </rPr>
      <t xml:space="preserve">
Email address: av.emea.sales@legrand.com
Phone: +31 495 580 840   / Fax: +31 495 580 845 </t>
    </r>
  </si>
  <si>
    <t>998-2102-000</t>
  </si>
  <si>
    <t>RoboSHOT 30E NDI (black)</t>
  </si>
  <si>
    <t>RoboSHOT 30E NDI (white)</t>
  </si>
  <si>
    <t>999-50707-001</t>
  </si>
  <si>
    <t>999-50707-001G</t>
  </si>
  <si>
    <t>HuddleSHOT (black)</t>
  </si>
  <si>
    <t>HuddleSHOT (grey)</t>
  </si>
  <si>
    <t>999-85000-000</t>
  </si>
  <si>
    <t>TableMIC Microphone (black)</t>
  </si>
  <si>
    <t>999-85000-000W</t>
  </si>
  <si>
    <t>TableMIC Microphone (white)</t>
  </si>
  <si>
    <t>999-99950-401W</t>
  </si>
  <si>
    <t>999-99950-501W</t>
  </si>
  <si>
    <t>999-99950-601W</t>
  </si>
  <si>
    <t>ConferenceSHOT AV Bundle - TableMIC 1 (white)</t>
  </si>
  <si>
    <t>ConferenceSHOT AV Bundle - TableMIC 2 (white)</t>
  </si>
  <si>
    <t>ConferenceSHOT AV Bundle - TableMIC 1 w/o Speaker (white)</t>
  </si>
  <si>
    <t>ConferenceSHOT AV Bundle - TableMIC 2 w/o Speaker (white)</t>
  </si>
  <si>
    <t>999-99950-301W</t>
  </si>
  <si>
    <t>Grey</t>
  </si>
  <si>
    <t>999-99437-001</t>
  </si>
  <si>
    <t>999-99437-001W</t>
  </si>
  <si>
    <t>RoboSHOT 30E QDVI System (white)</t>
  </si>
  <si>
    <t>EasyUSB Audio Products for Conferencing</t>
  </si>
  <si>
    <t>RoboTRAK - Presenter Tracking</t>
  </si>
  <si>
    <t>Ceiling Mounts and Domes</t>
  </si>
  <si>
    <t>Conferencing Camera Solutions</t>
  </si>
  <si>
    <r>
      <rPr>
        <b/>
        <sz val="10"/>
        <color rgb="FF000000"/>
        <rFont val="Calibri"/>
        <family val="2"/>
        <scheme val="minor"/>
      </rPr>
      <t>HuddleSHOT (black)</t>
    </r>
    <r>
      <rPr>
        <sz val="10"/>
        <color rgb="FF000000"/>
        <rFont val="Calibri"/>
        <family val="2"/>
        <scheme val="minor"/>
      </rPr>
      <t xml:space="preserve">
HuddleSHOT All-in-One Conferencing Camera
• All-in-one solution with PoE+ power for flexible installation anywhere
• Full stereo speakers and two integrated microphones, optional expansion with Vaddio TableMIC and CeilingMIC microphones
• Remote management – browser-based user interface for remote configuration, management and control
• Fixed 125 degree HFOV camera with 2x digital zoom and 1080p/60 resolution
• USB 3.0 and IP stream video+audio output, RTMP streaming to Cloud Video Services 
</t>
    </r>
    <r>
      <rPr>
        <b/>
        <sz val="10"/>
        <color rgb="FF000000"/>
        <rFont val="Calibri"/>
        <family val="2"/>
        <scheme val="minor"/>
      </rPr>
      <t>Includes:</t>
    </r>
    <r>
      <rPr>
        <sz val="10"/>
        <color rgb="FF000000"/>
        <rFont val="Calibri"/>
        <family val="2"/>
        <scheme val="minor"/>
      </rPr>
      <t xml:space="preserve">
• HuddleSHOT Camera (black)
• Remote control (BLE) with 2 x AAA batteries
• 1x GbE PoE/PoE+ Injector with power cord
• 1x 3m Cat5e Snagless Cable
• 1x 2m USB 3.0 type-C to type-A M/M cable
• Wall Mount Kit</t>
    </r>
  </si>
  <si>
    <r>
      <rPr>
        <b/>
        <sz val="10"/>
        <color rgb="FF000000"/>
        <rFont val="Calibri"/>
        <family val="2"/>
        <scheme val="minor"/>
      </rPr>
      <t>TableMIC (black)</t>
    </r>
    <r>
      <rPr>
        <sz val="10"/>
        <color rgb="FF000000"/>
        <rFont val="Calibri"/>
        <family val="2"/>
        <scheme val="minor"/>
      </rPr>
      <t xml:space="preserve">
The new TableMIC features the following improvements:
• Improved audio pickup and customizable audio pickup response based on room characteristics with full AEC and ANC.
• New and improved aesthetic design featuring acoustical fabric wrap
• The top of the TableMIC features a capacitive touch control surface for silent operation.   
• The ability to enable and disable button functionality and backlight during configuration to simplify the end user’s videoconferencing experience. 
• Solid metal base construction and engineered feet diminish table vibration noise
Use a standard CAT cable, up to 30m, from the microphone to the receiver for audio, control and power.
The new TableMIC is fully compatible with existing Vaddio devices having an EasyMIC interface like the EasyUSB Mixer/Amp, ConferenceSHOT AV and AV Bridge MATRIX PRO, (with a firmware update).</t>
    </r>
  </si>
  <si>
    <r>
      <rPr>
        <b/>
        <sz val="10"/>
        <color rgb="FF000000"/>
        <rFont val="Calibri"/>
        <family val="2"/>
        <scheme val="minor"/>
      </rPr>
      <t>TableMIC (white)</t>
    </r>
    <r>
      <rPr>
        <sz val="10"/>
        <color rgb="FF000000"/>
        <rFont val="Calibri"/>
        <family val="2"/>
        <scheme val="minor"/>
      </rPr>
      <t xml:space="preserve">
The new TableMIC features the following improvements:
• Improved audio pickup and customizable audio pickup response based on room characteristics with full AEC and ANC.
• New and improved aesthetic design featuring acoustical fabric wrap
• The top of the TableMIC features a capacitive touch control surface for silent operation.   
• The ability to enable and disable button functionality and backlight during configuration to simplify the end user’s videoconferencing experience. 
• Solid metal base construction and engineered feet diminish table vibration noise
Use a standard CAT cable, up to 30m, from the microphone to the receiver for audio, control and power.
The new TableMIC is fully compatible with existing Vaddio devices having an EasyMIC interface like the EasyUSB Mixer/Amp, ConferenceSHOT AV and AV Bridge MATRIX PRO, (with a firmware update).</t>
    </r>
  </si>
  <si>
    <r>
      <rPr>
        <b/>
        <sz val="10"/>
        <color rgb="FF000000"/>
        <rFont val="Calibri"/>
        <family val="2"/>
        <scheme val="minor"/>
      </rPr>
      <t>AV Bridge Mini</t>
    </r>
    <r>
      <rPr>
        <sz val="10"/>
        <color rgb="FF000000"/>
        <rFont val="Calibri"/>
        <family val="2"/>
        <scheme val="minor"/>
      </rPr>
      <t xml:space="preserve">
Ideal for lecture capture, conference rooms and video conferencing applications, the AV Bridge Mini encodes, captures and streams content from a convenient half-rack unit size.
With the AV Bridge Mini HD Audio/Video Encoder, you can bridge any high definition HDMI and audio source into soft conferencing applications such as Skype for Business, Zoom and WebEx through its powerful USB 3.0 interface. Creating production-quality live streams on platforms like YouTube Live, UStream, LiveStream and Panopto has never been easier with the AV Bridge Mini’s flexible RTMP capabilities.
</t>
    </r>
    <r>
      <rPr>
        <b/>
        <sz val="10"/>
        <color rgb="FF000000"/>
        <rFont val="Calibri"/>
        <family val="2"/>
        <scheme val="minor"/>
      </rPr>
      <t xml:space="preserve"> Includes:</t>
    </r>
    <r>
      <rPr>
        <sz val="10"/>
        <color rgb="FF000000"/>
        <rFont val="Calibri"/>
        <family val="2"/>
        <scheme val="minor"/>
      </rPr>
      <t xml:space="preserve">
AV Bridge Mini
PoE Power Injector with AC cord set(s)
3' (0.9m) cat-5 cable, black
6' (1.8m) USB 3.0 cable, type A to B
4 qty 3-position phoenix-style connectors
Rack mounting kit (for mounting the AV Bridge Mini into a full rack space)
</t>
    </r>
  </si>
  <si>
    <r>
      <rPr>
        <b/>
        <sz val="10"/>
        <color rgb="FF000000"/>
        <rFont val="Calibri"/>
        <family val="2"/>
        <scheme val="minor"/>
      </rPr>
      <t>Precision Camera Controller Premier/MatrixMIX Rack Ears</t>
    </r>
    <r>
      <rPr>
        <sz val="10"/>
        <color rgb="FF000000"/>
        <rFont val="Calibri"/>
        <family val="2"/>
        <scheme val="minor"/>
      </rPr>
      <t xml:space="preserve">
● 6-RU Rack Mount ears fit Precision Camera Controller Premier and PCC MatrixMIX
</t>
    </r>
  </si>
  <si>
    <r>
      <rPr>
        <b/>
        <sz val="10"/>
        <color rgb="FF000000"/>
        <rFont val="Calibri"/>
        <family val="2"/>
        <scheme val="minor"/>
      </rPr>
      <t>PCC Premier</t>
    </r>
    <r>
      <rPr>
        <sz val="10"/>
        <color rgb="FF000000"/>
        <rFont val="Calibri"/>
        <family val="2"/>
        <scheme val="minor"/>
      </rPr>
      <t xml:space="preserve">
● IP Control of any RoboSHOT or ConferenceSHOT camera anywhere on the IP Network
● RS-232 control of up to eight (8) Vaddio, and select Sony or Panasonic PTZ Cameras
● Controls up to 16 cameras at a time
● Address book allows for a total of 80 Vaddio IP cameras in groups of eight (8)
● Simple control panel layout with touch screen interface
● Three axis Hall-Effect joystick for precise camera moves
● Built-in CCU functions for painting &amp; matching cameras
● Built-in web server for configuration, control and remote mgmt
● Powered by PoE+ power injector
</t>
    </r>
    <r>
      <rPr>
        <b/>
        <sz val="10"/>
        <color rgb="FF000000"/>
        <rFont val="Calibri"/>
        <family val="2"/>
        <scheme val="minor"/>
      </rPr>
      <t>Includes:</t>
    </r>
    <r>
      <rPr>
        <sz val="10"/>
        <color rgb="FF000000"/>
        <rFont val="Calibri"/>
        <family val="2"/>
        <scheme val="minor"/>
      </rPr>
      <t xml:space="preserve">
● PCC Premier Console
● PoE+ Power Injector
● 10’ (3.048m) Cat-5e Patch Cable</t>
    </r>
  </si>
  <si>
    <r>
      <rPr>
        <b/>
        <sz val="10"/>
        <color rgb="FF000000"/>
        <rFont val="Calibri"/>
        <family val="2"/>
        <scheme val="minor"/>
      </rPr>
      <t>RoboSHOT 30E NDI Camera (black)</t>
    </r>
    <r>
      <rPr>
        <sz val="10"/>
        <color rgb="FF000000"/>
        <rFont val="Calibri"/>
        <family val="2"/>
        <scheme val="minor"/>
      </rPr>
      <t xml:space="preserve">
Professional Class, HD PTZ Camera featuring full bandwidth, low latency NDI® output
RoboSHOT 30E NDI is the first full NDI-enabled PTZ camera available on the market.
•30x zoom, 70.2° horizontal field of view
• 1/2.5-type Exmor R CMOS sensor
• Simultaneous HDMI, IP H.264 streaming (RTSP + RTMP) and NewTek NDI® output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30E NDI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</si>
  <si>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30E NDI Camera (white)
</t>
    </r>
    <r>
      <rPr>
        <sz val="10"/>
        <color rgb="FF000000"/>
        <rFont val="Calibri"/>
        <family val="2"/>
        <scheme val="minor"/>
      </rPr>
      <t xml:space="preserve">Professional Class, HD PTZ Camera featuring full bandwidth, low latency NDI® output
RoboSHOT 30E NDI is the first full NDI-enabled PTZ camera available on the market.
•30x zoom, 70.2° horizontal field of view
• 1/2.5-type Exmor R CMOS sensor
• Simultaneous HDMI, IP H.264 streaming (RTSP + RTMP) and NewTek NDI® output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30E NDI camera (white)
• PoE+ Midspan Power Injector
• Thin Profile Wall Mount (matching camera color) with mounting hardware and installation manual
• Vaddio IR Remote Commander</t>
    </r>
  </si>
  <si>
    <t>OneLINK Camera Extension Systems</t>
  </si>
  <si>
    <t>RoboSHOT + PrimeSHOT Direct Output PTZ Cameras</t>
  </si>
  <si>
    <r>
      <rPr>
        <b/>
        <sz val="10"/>
        <color rgb="FF000000"/>
        <rFont val="Calibri"/>
        <family val="2"/>
        <scheme val="minor"/>
      </rPr>
      <t>Active USB 2.0 Extension Cable</t>
    </r>
    <r>
      <rPr>
        <sz val="10"/>
        <color rgb="FF000000"/>
        <rFont val="Calibri"/>
        <family val="2"/>
        <scheme val="minor"/>
      </rPr>
      <t xml:space="preserve">
● 65.6’ (20m) Active USB 2.0 Extension Cable
● Type A Female to Type A Male
● Port Powered
• Does NOT include a power supply, not needed when used with a Vaddio product. Some third party devices might require external power. Contact tech support for details on power adapter specifications.
</t>
    </r>
  </si>
  <si>
    <t>802-3280</t>
  </si>
  <si>
    <t>535-2100-207</t>
  </si>
  <si>
    <t>Gross Weight
(kg)</t>
  </si>
  <si>
    <t>440-1005-051</t>
  </si>
  <si>
    <t>440-1005-054</t>
  </si>
  <si>
    <r>
      <rPr>
        <b/>
        <sz val="10"/>
        <color rgb="FF000000"/>
        <rFont val="Calibri"/>
        <family val="2"/>
        <scheme val="minor"/>
      </rPr>
      <t>Adjustable Extension Wall Bracket for Thin Profile Camera Mounts and CONCEAL Mounts</t>
    </r>
    <r>
      <rPr>
        <sz val="10"/>
        <color rgb="FF000000"/>
        <rFont val="Calibri"/>
        <family val="2"/>
        <scheme val="minor"/>
      </rPr>
      <t xml:space="preserve">
● Extended wall bracket installation
● Extends from 4-8"
● Heavy gauge steel construction
● Allows camera to be installed between two wall-mounted monitors
</t>
    </r>
    <r>
      <rPr>
        <b/>
        <sz val="10"/>
        <color rgb="FF000000"/>
        <rFont val="Calibri"/>
        <family val="2"/>
        <scheme val="minor"/>
      </rPr>
      <t xml:space="preserve">*Camera not included
</t>
    </r>
  </si>
  <si>
    <t>535-2100-207W</t>
  </si>
  <si>
    <t>440-1370-148</t>
  </si>
  <si>
    <t>999-1005-021</t>
  </si>
  <si>
    <t>999-30200-000</t>
  </si>
  <si>
    <t>999-30200-000W</t>
  </si>
  <si>
    <t>999-60210-000</t>
  </si>
  <si>
    <t>EasyIP Decoder</t>
  </si>
  <si>
    <t>999-30201-001</t>
  </si>
  <si>
    <t>999-30201-001W</t>
  </si>
  <si>
    <t xml:space="preserve">AV Bridge 2x1 </t>
  </si>
  <si>
    <t>999-8250-001</t>
  </si>
  <si>
    <t>20m Active USB 3.0 Type-A to Type B M/M Cable</t>
  </si>
  <si>
    <t>30m Active USB 3.0 Type-A to Type B M/M Cable</t>
  </si>
  <si>
    <t>8m Active USB 3.0 Type-A to Type B - M/M Cable</t>
  </si>
  <si>
    <t>440-1005-048</t>
  </si>
  <si>
    <t>EAN-13 (GTIN-13) barcode</t>
  </si>
  <si>
    <t>EOL</t>
  </si>
  <si>
    <t>451-0400-155</t>
  </si>
  <si>
    <t>PoE+ Midspan Power Injector 10G INTL</t>
  </si>
  <si>
    <t>999-11208-001</t>
  </si>
  <si>
    <t>999-99200-001</t>
  </si>
  <si>
    <t>RoboSHOT 12E USB (black)</t>
  </si>
  <si>
    <t>999-99200-001W</t>
  </si>
  <si>
    <t>RoboSHOT 12E USB (white)</t>
  </si>
  <si>
    <t>999-99407-001</t>
  </si>
  <si>
    <t>999-99407-001W</t>
  </si>
  <si>
    <t>RoboSHOT 12E NDI (black)</t>
  </si>
  <si>
    <t>RoboSHOT 12E NDI (white)</t>
  </si>
  <si>
    <t>Product Category</t>
  </si>
  <si>
    <t>ACCESSORIES</t>
  </si>
  <si>
    <t>Active Optical Cable, USB 3.0 type A to type C for HuddleSHOT, 8m</t>
  </si>
  <si>
    <t>Active Optical Cable, USB 3.0 type A to type C for HuddleSHOT, 15m</t>
  </si>
  <si>
    <t>Active Optical Cable, USB 3.0 type A to type C for HuddleSHOT, 30m</t>
  </si>
  <si>
    <t>0840077505844</t>
  </si>
  <si>
    <t>0840077505851</t>
  </si>
  <si>
    <t>0840077505868</t>
  </si>
  <si>
    <t>0840077505875</t>
  </si>
  <si>
    <t>CAM EXTENSIONS</t>
  </si>
  <si>
    <t>0840077505882</t>
  </si>
  <si>
    <t>CAMERA MOUNT</t>
  </si>
  <si>
    <t>0840077500108</t>
  </si>
  <si>
    <t>0840077500115</t>
  </si>
  <si>
    <t>0840077500122</t>
  </si>
  <si>
    <t>0840077500139</t>
  </si>
  <si>
    <t>0840077505905</t>
  </si>
  <si>
    <t>0840077500160</t>
  </si>
  <si>
    <t>0840077500177</t>
  </si>
  <si>
    <t>0840077500184</t>
  </si>
  <si>
    <t>0840077500191</t>
  </si>
  <si>
    <t>0840077500207</t>
  </si>
  <si>
    <t>0840077500214</t>
  </si>
  <si>
    <t>0840077500221</t>
  </si>
  <si>
    <t>0840077500238</t>
  </si>
  <si>
    <t>0840077500245</t>
  </si>
  <si>
    <t>0840077500283</t>
  </si>
  <si>
    <t>0840077500290</t>
  </si>
  <si>
    <t>0840077500306</t>
  </si>
  <si>
    <t>0840077500313</t>
  </si>
  <si>
    <t>0840077500320</t>
  </si>
  <si>
    <t>0840077500344</t>
  </si>
  <si>
    <t>0840077500351</t>
  </si>
  <si>
    <t>0840077500368</t>
  </si>
  <si>
    <t>0840077500375</t>
  </si>
  <si>
    <t>0840077500382</t>
  </si>
  <si>
    <t>0840077500399</t>
  </si>
  <si>
    <t>0840077500405</t>
  </si>
  <si>
    <t>0840077500412</t>
  </si>
  <si>
    <t>0840077500429</t>
  </si>
  <si>
    <t>0840077500436</t>
  </si>
  <si>
    <t>0840077500443</t>
  </si>
  <si>
    <t>0840077500450</t>
  </si>
  <si>
    <t>0840077500467</t>
  </si>
  <si>
    <t>0840077500474</t>
  </si>
  <si>
    <t>0840077500481</t>
  </si>
  <si>
    <t>0840077500498</t>
  </si>
  <si>
    <t>0840077505516</t>
  </si>
  <si>
    <t>0840077505554</t>
  </si>
  <si>
    <t>0840077505936</t>
  </si>
  <si>
    <t>CONTROL</t>
  </si>
  <si>
    <t>0840077500528</t>
  </si>
  <si>
    <t>0840077500559</t>
  </si>
  <si>
    <t>0840077500566</t>
  </si>
  <si>
    <t>0840077500597</t>
  </si>
  <si>
    <t>0840077500603</t>
  </si>
  <si>
    <t>0840077500610</t>
  </si>
  <si>
    <t>PTZ CAMERA</t>
  </si>
  <si>
    <t>0840077500825</t>
  </si>
  <si>
    <t>0840077500849</t>
  </si>
  <si>
    <t>NETWORKING</t>
  </si>
  <si>
    <t>CONFERENCE</t>
  </si>
  <si>
    <t>0840077500924</t>
  </si>
  <si>
    <t>0840077500931</t>
  </si>
  <si>
    <t>0840077500948</t>
  </si>
  <si>
    <t>0840077500955</t>
  </si>
  <si>
    <t>0840077500962</t>
  </si>
  <si>
    <t>0840077500979</t>
  </si>
  <si>
    <t>0840077500986</t>
  </si>
  <si>
    <t>0840077500993</t>
  </si>
  <si>
    <t>0840077501006</t>
  </si>
  <si>
    <t>0840077501020</t>
  </si>
  <si>
    <t>0840077501037</t>
  </si>
  <si>
    <t>0840077501044</t>
  </si>
  <si>
    <t>0840077505745</t>
  </si>
  <si>
    <t>0840077505783</t>
  </si>
  <si>
    <t>0840077505813</t>
  </si>
  <si>
    <t>0840077501082</t>
  </si>
  <si>
    <t>0840077501099</t>
  </si>
  <si>
    <t>0840077500023</t>
  </si>
  <si>
    <t>0840077500054</t>
  </si>
  <si>
    <t>SWITCHERS</t>
  </si>
  <si>
    <t>0840077501235</t>
  </si>
  <si>
    <t>0840077501266</t>
  </si>
  <si>
    <t>0840077501297</t>
  </si>
  <si>
    <t>0840077501310</t>
  </si>
  <si>
    <t>0840077501334</t>
  </si>
  <si>
    <t>0840077505752</t>
  </si>
  <si>
    <t>FIXED CAMERA</t>
  </si>
  <si>
    <t>0840077501556</t>
  </si>
  <si>
    <t>0840077500658</t>
  </si>
  <si>
    <t>0840077501785</t>
  </si>
  <si>
    <t>0840077501808</t>
  </si>
  <si>
    <t>0840077501815</t>
  </si>
  <si>
    <t>0840077501822</t>
  </si>
  <si>
    <t>0840077501839</t>
  </si>
  <si>
    <t>0840077501846</t>
  </si>
  <si>
    <t>0840077501860</t>
  </si>
  <si>
    <t>0840077501891</t>
  </si>
  <si>
    <t>0840077501921</t>
  </si>
  <si>
    <t>0840077501945</t>
  </si>
  <si>
    <t>0840077501990</t>
  </si>
  <si>
    <t>0840077502010</t>
  </si>
  <si>
    <t>0840077502027</t>
  </si>
  <si>
    <t>0840077502034</t>
  </si>
  <si>
    <t>0840077502089</t>
  </si>
  <si>
    <t>0840077502171</t>
  </si>
  <si>
    <t>0840077502294</t>
  </si>
  <si>
    <t>0840077502355</t>
  </si>
  <si>
    <t>0840077502454</t>
  </si>
  <si>
    <t>0840077502225</t>
  </si>
  <si>
    <t>0840077502508</t>
  </si>
  <si>
    <t>0840077503260</t>
  </si>
  <si>
    <t>0840077503277</t>
  </si>
  <si>
    <t>0840077503338</t>
  </si>
  <si>
    <t>0840077503345</t>
  </si>
  <si>
    <t>0840077503437</t>
  </si>
  <si>
    <t>0840077503444</t>
  </si>
  <si>
    <t>0840077503550</t>
  </si>
  <si>
    <t>0840077503567</t>
  </si>
  <si>
    <t>0840077503734</t>
  </si>
  <si>
    <t>0840077503741</t>
  </si>
  <si>
    <t>0840077505646</t>
  </si>
  <si>
    <t>0840077505615</t>
  </si>
  <si>
    <t>0840077503789</t>
  </si>
  <si>
    <t>0840077503833</t>
  </si>
  <si>
    <t>0840077503895</t>
  </si>
  <si>
    <t>0840077503949</t>
  </si>
  <si>
    <t>0840077503956</t>
  </si>
  <si>
    <t>0840077504090</t>
  </si>
  <si>
    <t>0840077504106</t>
  </si>
  <si>
    <t>0840077504144</t>
  </si>
  <si>
    <t>0840077504151</t>
  </si>
  <si>
    <t>0840077504199</t>
  </si>
  <si>
    <t>0840077504205</t>
  </si>
  <si>
    <t>0840077504427</t>
  </si>
  <si>
    <t>0840077504434</t>
  </si>
  <si>
    <t>0840077504489</t>
  </si>
  <si>
    <t>0840077504496</t>
  </si>
  <si>
    <t>0840077504540</t>
  </si>
  <si>
    <t>0840077504557</t>
  </si>
  <si>
    <t>0840077504823</t>
  </si>
  <si>
    <t>0840077504885</t>
  </si>
  <si>
    <t>0840077504892</t>
  </si>
  <si>
    <t>0840077504908</t>
  </si>
  <si>
    <t>0840077504915</t>
  </si>
  <si>
    <t>0840077505202</t>
  </si>
  <si>
    <t>0840077505240</t>
  </si>
  <si>
    <t>0840077505295</t>
  </si>
  <si>
    <t>0840077505332</t>
  </si>
  <si>
    <t>0840077505370</t>
  </si>
  <si>
    <t>0840077505417</t>
  </si>
  <si>
    <t>0840077505455</t>
  </si>
  <si>
    <t>0840077505509</t>
  </si>
  <si>
    <r>
      <rPr>
        <b/>
        <sz val="10"/>
        <color rgb="FF000000"/>
        <rFont val="Calibri"/>
        <family val="2"/>
        <scheme val="minor"/>
      </rPr>
      <t>RoboSHOT 12E NDI Camera (black)</t>
    </r>
    <r>
      <rPr>
        <sz val="10"/>
        <color rgb="FF000000"/>
        <rFont val="Calibri"/>
        <family val="2"/>
        <scheme val="minor"/>
      </rPr>
      <t xml:space="preserve">
Professional Class, HD PTZ Camera featuring full bandwidth, low latency native NDI® output
RoboSHOT 12E NDI is the first full NDI-enabled PTZ camera available on the market.
•12x zoom, 70.2° horizontal field of view
• 1/2.5-type Exmor R CMOS sensor
• Simultaneous HDMI and NewTek NDI® output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NDI camera (black)
• PoE+ Midspan Power Injector
• Thin Profile Wall Mount (matching camera color) with mounting hardware and installation manual
• Vaddio IR Remote Commander</t>
    </r>
  </si>
  <si>
    <r>
      <rPr>
        <b/>
        <sz val="10"/>
        <color rgb="FF000000"/>
        <rFont val="Calibri"/>
        <family val="2"/>
        <scheme val="minor"/>
      </rPr>
      <t xml:space="preserve">RoboSHOT 12E NDI Camera (white)
</t>
    </r>
    <r>
      <rPr>
        <sz val="10"/>
        <color rgb="FF000000"/>
        <rFont val="Calibri"/>
        <family val="2"/>
        <scheme val="minor"/>
      </rPr>
      <t xml:space="preserve">Professional Class, HD PTZ Camera featuring full bandwidth, low latency native NDI® output
RoboSHOT 12E NDI is the first full NDI-enabled PTZ camera available on the market.
•12x zoom, 70.2° horizontal field of view
• 1/2.5-type Exmor R CMOS sensor
• Simultaneous HDMI and NewTek NDI® output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NDI camera (white)
• PoE+ Midspan Power Injector
• Thin Profile Wall Mount (matching camera color) with mounting hardware and installation manual
• Vaddio IR Remote Commander</t>
    </r>
  </si>
  <si>
    <r>
      <rPr>
        <b/>
        <sz val="10"/>
        <color rgb="FF000000"/>
        <rFont val="Calibri"/>
        <family val="2"/>
        <scheme val="minor"/>
      </rPr>
      <t>RoboSHOT 12E USB Camera (black)</t>
    </r>
    <r>
      <rPr>
        <sz val="10"/>
        <color rgb="FF000000"/>
        <rFont val="Calibri"/>
        <family val="2"/>
        <scheme val="minor"/>
      </rPr>
      <t xml:space="preserve">
Professional Class, HD PTZ Camera featuring:
• 12x zoom, 70.2° horizontal field of view
• 1/2.5-type Exmor R CMOS sensor
• Simultaneous USB 3.0,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USB camera (black)
• PoE+ Midspan Power Injector
• Thin Profile Wall Mount (matching camera color) with mounting hardware and installation manual
• Vaddio IR Remote Commander</t>
    </r>
  </si>
  <si>
    <r>
      <rPr>
        <b/>
        <sz val="10"/>
        <color rgb="FF000000"/>
        <rFont val="Calibri"/>
        <family val="2"/>
        <scheme val="minor"/>
      </rPr>
      <t>RoboSHOT 12E USB Camera (white)</t>
    </r>
    <r>
      <rPr>
        <sz val="10"/>
        <color rgb="FF000000"/>
        <rFont val="Calibri"/>
        <family val="2"/>
        <scheme val="minor"/>
      </rPr>
      <t xml:space="preserve">
Professional Class, HD PTZ Camera featuring:
• 12x zoom, 70.2° horizontal field of view
• 1/2.5-type Exmor R CMOS sensor
• Simultaneous USB 3.0, HDMI and IP H.264 streaming (RTSP + RTMP)
• Tri-Synchronous Motion (simultaneous 3-axis motion)
• Embedded web server for configuration, control and remote management
</t>
    </r>
    <r>
      <rPr>
        <b/>
        <sz val="10"/>
        <color rgb="FF000000"/>
        <rFont val="Calibri"/>
        <family val="2"/>
        <scheme val="minor"/>
      </rPr>
      <t>Includes:</t>
    </r>
    <r>
      <rPr>
        <sz val="10"/>
        <color rgb="FF000000"/>
        <rFont val="Calibri"/>
        <family val="2"/>
        <scheme val="minor"/>
      </rPr>
      <t xml:space="preserve">
• RoboSHOT 12E USB camera (white)
• PoE+ Midspan Power Injector
• Thin Profile Wall Mount (matching camera color) with mounting hardware and installation manual
• Vaddio IR Remote Commander</t>
    </r>
  </si>
  <si>
    <t>0840077506100</t>
  </si>
  <si>
    <t>0840077506094</t>
  </si>
  <si>
    <t>0840077506056</t>
  </si>
  <si>
    <t>0840077505974</t>
  </si>
  <si>
    <r>
      <rPr>
        <b/>
        <sz val="10"/>
        <color rgb="FF000000"/>
        <rFont val="Calibri"/>
        <family val="2"/>
        <scheme val="minor"/>
      </rPr>
      <t>HuddleSHOT Adjustable Mount (black)</t>
    </r>
    <r>
      <rPr>
        <sz val="10"/>
        <color rgb="FF000000"/>
        <rFont val="Calibri"/>
        <family val="2"/>
        <scheme val="minor"/>
      </rPr>
      <t xml:space="preserve">
The HuddleSHOT Adjustable Mount’s intelligent design provides an adjustable tilt to optimize the camera’s angle on video call participants. Ideal for any huddle room configuration, with placement options on the table, above the monitor, or below the monitor as well.
The HuddleSHOT Adjustable Mount can also be integrated with Chief Mounts for a seamless solution. The HuddleSHOT mount is designed to connect directly with Chief Fusion FCA8xx Series Mounts, Chief PAC8xx Series Mount Arms
</t>
    </r>
    <r>
      <rPr>
        <b/>
        <sz val="10"/>
        <color rgb="FF000000"/>
        <rFont val="Calibri"/>
        <family val="2"/>
        <scheme val="minor"/>
      </rPr>
      <t xml:space="preserve">This Package Includes:
</t>
    </r>
    <r>
      <rPr>
        <sz val="10"/>
        <color rgb="FF000000"/>
        <rFont val="Calibri"/>
        <family val="2"/>
        <scheme val="minor"/>
      </rPr>
      <t>• Adjustable mount (black)
• in wall anchors with screws
• 8/32 x 5/16 in HuddleSHOT screws
• Foam feet</t>
    </r>
  </si>
  <si>
    <r>
      <rPr>
        <b/>
        <sz val="10"/>
        <color rgb="FF000000"/>
        <rFont val="Calibri"/>
        <family val="2"/>
        <scheme val="minor"/>
      </rPr>
      <t>HuddleSHOT Adjustable Mount (white)</t>
    </r>
    <r>
      <rPr>
        <sz val="10"/>
        <color rgb="FF000000"/>
        <rFont val="Calibri"/>
        <family val="2"/>
        <scheme val="minor"/>
      </rPr>
      <t xml:space="preserve">
The HuddleSHOT Adjustable Mount’s intelligent design provides an adjustable tilt to optimize the camera’s angle on video call participants. Ideal for any huddle room configuration, with placement options on the table, above the monitor, or below the monitor as well.
The HuddleSHOT Adjustable Mount can also be integrated with Chief Mounts for a seamless solution. The HuddleSHOT mount is designed to connect directly with Chief Fusion FCA8xx Series Mounts, Chief PAC8xx Series Mount Arms
</t>
    </r>
    <r>
      <rPr>
        <b/>
        <sz val="10"/>
        <color rgb="FF000000"/>
        <rFont val="Calibri"/>
        <family val="2"/>
        <scheme val="minor"/>
      </rPr>
      <t xml:space="preserve">This Package Includes:
</t>
    </r>
    <r>
      <rPr>
        <sz val="10"/>
        <color rgb="FF000000"/>
        <rFont val="Calibri"/>
        <family val="2"/>
        <scheme val="minor"/>
      </rPr>
      <t>• Adjustable mount (white)
• in wall anchors with screws
• 8/32 x 5/16 in HuddleSHOT screws
• Foam feet</t>
    </r>
  </si>
  <si>
    <r>
      <rPr>
        <b/>
        <sz val="10"/>
        <color rgb="FF000000"/>
        <rFont val="Calibri"/>
        <family val="2"/>
        <scheme val="minor"/>
      </rPr>
      <t>48 Volt Power Supply [1.35 Amp]</t>
    </r>
    <r>
      <rPr>
        <sz val="10"/>
        <color rgb="FF000000"/>
        <rFont val="Calibri"/>
        <family val="2"/>
        <scheme val="minor"/>
      </rPr>
      <t xml:space="preserve">
● Use with OneLINK HDMI and OneLINK Bridge Receiver
● Includes UK and EU powercords
</t>
    </r>
  </si>
  <si>
    <t>HuddleSHOT</t>
  </si>
  <si>
    <t>RoboSHOT HDBT</t>
  </si>
  <si>
    <t>RoboSHOT SDI</t>
  </si>
  <si>
    <t>RoboSHOT HDMI</t>
  </si>
  <si>
    <t>RoboSHOT USB</t>
  </si>
  <si>
    <t>RoboSHOT NDI</t>
  </si>
  <si>
    <t>EasyIP Ecosystem</t>
  </si>
  <si>
    <t>999-9990-001B</t>
  </si>
  <si>
    <t>0840077506346</t>
  </si>
  <si>
    <t>999-42300-000</t>
  </si>
  <si>
    <t>Vaddio Device Controller</t>
  </si>
  <si>
    <t>999-85810-000</t>
  </si>
  <si>
    <t>CeilingMIC (white) - EasyMIC version</t>
  </si>
  <si>
    <t>CeilingMIC (black) - EasyMIC version</t>
  </si>
  <si>
    <t>999-85820-000</t>
  </si>
  <si>
    <t>999-60320-000</t>
  </si>
  <si>
    <t>EasyIP Mixer</t>
  </si>
  <si>
    <t>999-9995-001B</t>
  </si>
  <si>
    <t>999-7270-001B</t>
  </si>
  <si>
    <t>999-99950-101B</t>
  </si>
  <si>
    <t>999-99950-201B</t>
  </si>
  <si>
    <t>999-99950-301B</t>
  </si>
  <si>
    <t>999-99950-401B</t>
  </si>
  <si>
    <t>999-99950-501B</t>
  </si>
  <si>
    <t>999-99950-601B</t>
  </si>
  <si>
    <t>999-99950-701B</t>
  </si>
  <si>
    <t>999-99950-801B</t>
  </si>
  <si>
    <t>EasyIP 10 Camera (black)</t>
  </si>
  <si>
    <t>RoboTRAK Base System- Presenter Tracking System (black)</t>
  </si>
  <si>
    <t>ConferenceSHOT AV Camera (black)</t>
  </si>
  <si>
    <t>ConferenceSHOT AV Bundle - CeilingMIC 1 (black)</t>
  </si>
  <si>
    <t>ConferenceSHOT AV Bundle - CeilingMIC 2 (black)</t>
  </si>
  <si>
    <t>ConferenceSHOT AV Bundle - TableMIC 1 (black)</t>
  </si>
  <si>
    <t>ConferenceSHOT AV Bundle - TableMIC 2 (black)</t>
  </si>
  <si>
    <t>ConferenceSHOT AV Bundle - TableMIC 1 w/o Speaker (black)</t>
  </si>
  <si>
    <t>ConferenceSHOT AV Bundle - TableMIC 2 w/o Speaker (black)</t>
  </si>
  <si>
    <t>ConferenceSHOT AV Bundle - CeilingMIC 2 (without speaker) (black)</t>
  </si>
  <si>
    <t>EasyIP 10 Camera (white)</t>
  </si>
  <si>
    <t>ConferenceSHOT AV Bundle - CeilingMIC 1 (without speaker) (black)</t>
  </si>
  <si>
    <t>999-1005-152</t>
  </si>
  <si>
    <t>USB 2.0 Extenders over CAT5</t>
  </si>
  <si>
    <r>
      <rPr>
        <b/>
        <sz val="10"/>
        <color rgb="FF000000"/>
        <rFont val="Calibri"/>
        <family val="2"/>
        <scheme val="minor"/>
      </rPr>
      <t>OneLINK Bridge AV Interface (Receiver Only) for Vaddio HDBaseT Cameras or HDBaseT switchers</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Compatible with Vaddio RoboSHOT 12/12E HDBT, RoboSHOT 30/30E HDBT, RoboSHOT 20UHD, RoboSHOT IW, DocCAM 20 HDBT, RoboSHOT 40UHD
● Integrates pro AV sources into your PC via USB 3.0 media stream delivery
● Uses HDBaseT technology to extend power, control and video up to 100 meters (328 ft) over a single Cat-5 cable
● USB output up to 1080p/60 video resolutions
</t>
    </r>
    <r>
      <rPr>
        <b/>
        <sz val="10"/>
        <color rgb="FF000000"/>
        <rFont val="Calibri"/>
        <family val="2"/>
        <scheme val="minor"/>
      </rPr>
      <t xml:space="preserve">Includes:
</t>
    </r>
    <r>
      <rPr>
        <sz val="10"/>
        <color rgb="FF000000"/>
        <rFont val="Calibri"/>
        <family val="2"/>
        <scheme val="minor"/>
      </rPr>
      <t>● OneLINK Bridge AV Interface
● Power Supply and AC Cord Set</t>
    </r>
  </si>
  <si>
    <r>
      <rPr>
        <b/>
        <sz val="10"/>
        <color rgb="FF000000"/>
        <rFont val="Calibri"/>
        <family val="2"/>
        <scheme val="minor"/>
      </rPr>
      <t>OneLINK HDMI Receiver for Vaddio HDBaseT Cameras</t>
    </r>
    <r>
      <rPr>
        <sz val="10"/>
        <color rgb="FF000000"/>
        <rFont val="Calibri"/>
        <family val="2"/>
        <scheme val="minor"/>
      </rPr>
      <t xml:space="preserve">
Single Cat-5e/6 video power and control extension, up to 100m, using Vaddio HDBaseT™ Cameras</t>
    </r>
    <r>
      <rPr>
        <b/>
        <sz val="10"/>
        <color rgb="FF000000"/>
        <rFont val="Calibri"/>
        <family val="2"/>
        <scheme val="minor"/>
      </rPr>
      <t>*</t>
    </r>
    <r>
      <rPr>
        <sz val="10"/>
        <color rgb="FF000000"/>
        <rFont val="Calibri"/>
        <family val="2"/>
        <scheme val="minor"/>
      </rPr>
      <t xml:space="preserve">
Compatible with Vaddio RoboSHOT 12/12E HDBT, RoboSHOT 30/30E HDBT, RoboSHOT 20UHD, RoboSHOT IW, DocCAM 20 HDBT, RoboSHOT 40UHD
</t>
    </r>
    <r>
      <rPr>
        <b/>
        <sz val="10"/>
        <color rgb="FF000000"/>
        <rFont val="Calibri"/>
        <family val="2"/>
        <scheme val="minor"/>
      </rPr>
      <t>Includes:</t>
    </r>
    <r>
      <rPr>
        <sz val="10"/>
        <color rgb="FF000000"/>
        <rFont val="Calibri"/>
        <family val="2"/>
        <scheme val="minor"/>
      </rPr>
      <t xml:space="preserve">
● One (1) OneLINK HDMI Receiver Only
● One (1) 48 VDC, 1.36 Amp Power Supply with AC Cord Set
● Quick-Start Guide
</t>
    </r>
  </si>
  <si>
    <r>
      <rPr>
        <b/>
        <sz val="10"/>
        <color rgb="FF000000"/>
        <rFont val="Calibri"/>
        <family val="2"/>
        <scheme val="minor"/>
      </rPr>
      <t>ConferenceSHOT AV Table Mount (black)</t>
    </r>
    <r>
      <rPr>
        <sz val="10"/>
        <color rgb="FF000000"/>
        <rFont val="Calibri"/>
        <family val="2"/>
        <scheme val="minor"/>
      </rPr>
      <t xml:space="preserve">
Thin profile Table  Mount to lift ConferenceSHOT AV Speaker off the table surface for best audio response.
</t>
    </r>
    <r>
      <rPr>
        <b/>
        <sz val="10"/>
        <color rgb="FF000000"/>
        <rFont val="Calibri"/>
        <family val="2"/>
        <scheme val="minor"/>
      </rPr>
      <t>Includes:</t>
    </r>
    <r>
      <rPr>
        <sz val="10"/>
        <color rgb="FF000000"/>
        <rFont val="Calibri"/>
        <family val="2"/>
        <scheme val="minor"/>
      </rPr>
      <t xml:space="preserve">
● ConferenceSHOT AV Tabel Mount (black version)
● Mounting Hardware
</t>
    </r>
  </si>
  <si>
    <t>ConferenceSHOT AV Bundles - Black (without Speaker)</t>
  </si>
  <si>
    <t>ConferenceSHOT AV Bundles - Black</t>
  </si>
  <si>
    <r>
      <rPr>
        <b/>
        <sz val="10"/>
        <color rgb="FF000000"/>
        <rFont val="Calibri"/>
        <family val="2"/>
        <scheme val="minor"/>
      </rPr>
      <t>ConferenceSHOT AV (black)</t>
    </r>
    <r>
      <rPr>
        <sz val="10"/>
        <color rgb="FF000000"/>
        <rFont val="Calibri"/>
        <family val="2"/>
        <scheme val="minor"/>
      </rPr>
      <t xml:space="preserve">
Enterprise Class Conferencing System with HD PTZ Camera and Integrated Audio featuring:
• 10X Optical Zoom Lens with 11X in Super-wide mode
• 74° Wide Horizontal Field of View (super-wide mode)
• Exmor 1/2.8-Type 2.14 Effective Megapixels (native 1080p/60) high-speed
• Audio input: EasyMIC inputs supports up to two Vaddio TableMIC or CeilingMIC microphones
• Audio output: Balanced Line level with power to optional matching speaker – or integrate into existing audio infrastructure
• USB 3.0 video and audio connectivity to leading web-based UCC services
• Built-in web server and IP RTSP/RTMP video (H.264) streaming with embedded audio
</t>
    </r>
    <r>
      <rPr>
        <b/>
        <sz val="10"/>
        <color rgb="FF000000"/>
        <rFont val="Calibri"/>
        <family val="2"/>
        <scheme val="minor"/>
      </rPr>
      <t>Includes:</t>
    </r>
    <r>
      <rPr>
        <sz val="10"/>
        <color rgb="FF000000"/>
        <rFont val="Calibri"/>
        <family val="2"/>
        <scheme val="minor"/>
      </rPr>
      <t xml:space="preserve">
• One (1) ConferenceSHOT AV Camera (black version)
• One (1) IR Remote AV Commander
• One (1) PoE+ Power Injector with AC Cord Set
• One (1) Thin Profile Wall Mount (black) with Mounting Hardware
• One (1) Molex Audio Connector
• UCC cable kit – Ethernet cable, 10' (3.05m); USB 3.0, 6' (1.83m)</t>
    </r>
  </si>
  <si>
    <r>
      <rPr>
        <b/>
        <sz val="10"/>
        <color rgb="FF000000"/>
        <rFont val="Calibri"/>
        <family val="2"/>
        <scheme val="minor"/>
      </rPr>
      <t>ConferenceSHOT 10  (black)</t>
    </r>
    <r>
      <rPr>
        <sz val="10"/>
        <color rgb="FF000000"/>
        <rFont val="Calibri"/>
        <family val="2"/>
        <scheme val="minor"/>
      </rPr>
      <t xml:space="preserve">
Enterprise Class, HD PTZ Conferencing Camera featuring Simultaneous USB 3.0 (UVC) and IP (H.264) streaming (RTMP/RTSP)
• 10X Optical Zoom Lens with 11X in Super-wide mode
• Exmor 1/2.8-Type 2.14 Effective Megapixels (native 1080p/60) high-speed, low noise CMOS image sensor
• 74° Wide Horizontal Field of View (super-wide mode)
• Built-in web server for configuration, control and remote mgmt
• Supports USB 2.0 resolutions from 960x540 and below
</t>
    </r>
    <r>
      <rPr>
        <b/>
        <sz val="10"/>
        <color rgb="FF000000"/>
        <rFont val="Calibri"/>
        <family val="2"/>
        <scheme val="minor"/>
      </rPr>
      <t>Includes:</t>
    </r>
    <r>
      <rPr>
        <sz val="10"/>
        <color rgb="FF000000"/>
        <rFont val="Calibri"/>
        <family val="2"/>
        <scheme val="minor"/>
      </rPr>
      <t xml:space="preserve">
• ConferenceSHOT 10 USB Camera (black version)
• IR Remote Commander
• 12 VDC, 3.0 Amp Power Supply with AC Cord Set
• Thin Profile Wall Mount (black) with Mounting Hardware
• EZCamera Control Adapter (DB-9 to RJ-45)
• 6’ (1.83m) USB 3.0 Cable</t>
    </r>
  </si>
  <si>
    <r>
      <rPr>
        <b/>
        <sz val="10"/>
        <color rgb="FF000000"/>
        <rFont val="Calibri"/>
        <family val="2"/>
        <scheme val="minor"/>
      </rPr>
      <t>ConferenceSHOT AV (white)</t>
    </r>
    <r>
      <rPr>
        <sz val="10"/>
        <color rgb="FF000000"/>
        <rFont val="Calibri"/>
        <family val="2"/>
        <scheme val="minor"/>
      </rPr>
      <t xml:space="preserve">
Enterprise Class Conferencing System with HD PTZ Camera and Integrated Audio featuring:
• 10X Optical Zoom Lens with 11X in Super-wide mode
• 74° Wide Horizontal Field of View (super-wide mode)
• Exmor 1/2.8-Type 2.14 Effective Megapixels (native 1080p/60) high-speed
• Audio input: EasyMIC inputs supports up to two Vaddio TableMIC or CeilingMIC microphones
• Audio output: Balanced Line level with power to optional matching speaker – or integrate into existing audio infrastructure
• USB 3.0 video and audio connectivity to leading web-based UCC services
• Built-in web server and IP RTSP/RTMP video (H.264) streaming with embedded audio
</t>
    </r>
    <r>
      <rPr>
        <b/>
        <sz val="10"/>
        <color rgb="FF000000"/>
        <rFont val="Calibri"/>
        <family val="2"/>
        <scheme val="minor"/>
      </rPr>
      <t>Includes:</t>
    </r>
    <r>
      <rPr>
        <sz val="10"/>
        <color rgb="FF000000"/>
        <rFont val="Calibri"/>
        <family val="2"/>
        <scheme val="minor"/>
      </rPr>
      <t xml:space="preserve">
• One (1) ConferenceSHOT AV Camera (white version)
• One (1) IR Remote AV Commander
• One (1) PoE+ Power Injector with AC Cord Set
• One (1) Thin Profile Wall Mount (black) with Mounting Hardware
• One (1) Molex Audio Connector
• UCC cable kit – Ethernet cable, 10' (3.05m); USB 3.0, 6' (1.83m)</t>
    </r>
  </si>
  <si>
    <r>
      <rPr>
        <b/>
        <sz val="10"/>
        <color rgb="FF000000"/>
        <rFont val="Calibri"/>
        <family val="2"/>
        <scheme val="minor"/>
      </rPr>
      <t>ConferenceSHOT 10  (white)</t>
    </r>
    <r>
      <rPr>
        <sz val="10"/>
        <color rgb="FF000000"/>
        <rFont val="Calibri"/>
        <family val="2"/>
        <scheme val="minor"/>
      </rPr>
      <t xml:space="preserve">
Enterprise Class, HD PTZ Conferencing Camera featuring Simultaneous USB 3.0 (UVC) and IP (H.264) streaming (RTMP/RTSP)
• 10X Optical Zoom Lens with 11X in Super-wide mode
• Exmor 1/2.8-Type 2.14 Effective Megapixels (native 1080p/60) high-speed, low noise CMOS image sensor
• 74° Wide Horizontal Field of View (super-wide mode)
• Built-in web server for configuration, control and remote mgmt
• Supports USB 2.0 resolutions from 960x540 and below
</t>
    </r>
    <r>
      <rPr>
        <b/>
        <sz val="10"/>
        <color rgb="FF000000"/>
        <rFont val="Calibri"/>
        <family val="2"/>
        <scheme val="minor"/>
      </rPr>
      <t>Includes:</t>
    </r>
    <r>
      <rPr>
        <sz val="10"/>
        <color rgb="FF000000"/>
        <rFont val="Calibri"/>
        <family val="2"/>
        <scheme val="minor"/>
      </rPr>
      <t xml:space="preserve">
• ConferenceSHOT 10 USB Camera (white version)
• IR Remote Commander
• 12 VDC, 3.0 Amp Power Supply with AC Cord Set
• Thin Profile Wall Mount (black) with Mounting Hardware
• EZCamera Control Adapter (DB-9 to RJ-45)
• 6’ (1.83m) USB 3.0 Cable</t>
    </r>
  </si>
  <si>
    <t>999-60321-001</t>
  </si>
  <si>
    <t>999-60321-001W</t>
  </si>
  <si>
    <r>
      <rPr>
        <b/>
        <sz val="10"/>
        <color rgb="FF000000"/>
        <rFont val="Calibri"/>
        <family val="2"/>
        <scheme val="minor"/>
      </rPr>
      <t>AV Bridge 2x1</t>
    </r>
    <r>
      <rPr>
        <sz val="10"/>
        <color rgb="FF000000"/>
        <rFont val="Calibri"/>
        <family val="2"/>
        <scheme val="minor"/>
      </rPr>
      <t xml:space="preserve">
AV Bridge 2x1 is a 2 HDMI input, HDMI/USB 3.0/IP Stream output switcher with Dante audio support
Create flexible dual camera conferencing and lecture capture scenarios with the new AV Bridge 2x1. Add analog, digital and Dante audio and output to HDMI, USB 3.0 and IP stream outputs with a full 12x12 audio matrix.
Key features:
• Video inputs: 2x HDMI (up to 1080p/60) with digital audio
• Video outputs: 1x HDMI, 1x USB 3.0 (up to 1080p/60) and RTMP/RTSP IP stream (up to 1080p/30)
• Audio inputs: 4x Dante IP channels, 2x analog balanced mic/line, stereo USB 3.0, 2x stereo digital HDMI
• Audio outputs: 4x Dante IP channels, 2x analog balanced line, stereo USB 3.0, stereo digital HDMI, stereo IP stream  
• Video effects: Cut, dissolve, fade to black, Picture in Picture (4 corners), Side by Side and Under/Over display
• Dry Contact trigger inputs, RS-232 and telnet IP control, full admin web UI and Vaddio Device Controller
• USB UVC camera PTZ control of connected RoboSHOT camera from UC software client
• 1 static graphics channel for picture overlays with transparency
</t>
    </r>
    <r>
      <rPr>
        <b/>
        <sz val="10"/>
        <color rgb="FF000000"/>
        <rFont val="Calibri"/>
        <family val="2"/>
        <scheme val="minor"/>
      </rPr>
      <t xml:space="preserve">Includes:
</t>
    </r>
    <r>
      <rPr>
        <sz val="10"/>
        <color rgb="FF000000"/>
        <rFont val="Calibri"/>
        <family val="2"/>
        <scheme val="minor"/>
      </rPr>
      <t>AV Bridge 2x1
PoE+ power injector + power cords
0.9 m cat-5 cable, black
1.8 m USB 3.0 cable, type A to B
6 qty 3-position phoenix-style connectors
Half-Rack mounting kit (for mounting the AV Bridge 2x1 into a full rack space)</t>
    </r>
  </si>
  <si>
    <r>
      <rPr>
        <b/>
        <sz val="10"/>
        <color rgb="FF000000"/>
        <rFont val="Calibri"/>
        <family val="2"/>
        <scheme val="minor"/>
      </rPr>
      <t>EasyIP Mixer</t>
    </r>
    <r>
      <rPr>
        <sz val="10"/>
        <color rgb="FF000000"/>
        <rFont val="Calibri"/>
        <family val="2"/>
        <scheme val="minor"/>
      </rPr>
      <t xml:space="preserve">
Compact A/V switcher supporting four EasyIP Camera video feeds plus an HDMI source
4x4 Dante Audio matrix (10x12 cross-point audio matrix for Dante, analog and digital sources) with AEC
Concurrent 1080p/60 USB 3.0 and HDMI output
Flexible control options with serial, telnet, trigger, Vaddio Device Controller, and web control
Picture-in-Picture support of HDMI + EasyIP source (PIP (4 corners), Side-by-Side and Under/Over layout) on HDMI and USB
Graphical overlay channel with partial transparency support
</t>
    </r>
    <r>
      <rPr>
        <b/>
        <sz val="10"/>
        <color rgb="FF000000"/>
        <rFont val="Calibri"/>
        <family val="2"/>
        <scheme val="minor"/>
      </rPr>
      <t>This Package Includes</t>
    </r>
    <r>
      <rPr>
        <sz val="10"/>
        <color rgb="FF000000"/>
        <rFont val="Calibri"/>
        <family val="2"/>
        <scheme val="minor"/>
      </rPr>
      <t>:
EasyIP Mixer
PoE+ Midspan Power Injector with AC cord set(s)
3 ft (0.9 m) cat-5 cable, black
6 ft (1.8 m) USB 3.0 cable, type A to B
6 qty 3-position phoenix-style connectors
Half-Rack mounting kit (for mounting the EasyIP Mixer into a full rack space)</t>
    </r>
  </si>
  <si>
    <t>EasyIP CeilingMIC D (white) - Dante Version</t>
  </si>
  <si>
    <t>EasyIP CeilingMIC D (black) - Dante Version</t>
  </si>
  <si>
    <t>0840077506544</t>
  </si>
  <si>
    <t>0840077506599</t>
  </si>
  <si>
    <t>0840077506568</t>
  </si>
  <si>
    <t>0840077506537</t>
  </si>
  <si>
    <t>0840077506520</t>
  </si>
  <si>
    <t>0840077506513</t>
  </si>
  <si>
    <t>0840077506148</t>
  </si>
  <si>
    <t>0840077506179</t>
  </si>
  <si>
    <t>0840077506360</t>
  </si>
  <si>
    <t>0840077506384</t>
  </si>
  <si>
    <t>0840077506407</t>
  </si>
  <si>
    <t>0840077506421</t>
  </si>
  <si>
    <t>0840077506445</t>
  </si>
  <si>
    <t>0840077506469</t>
  </si>
  <si>
    <t>0840077506483</t>
  </si>
  <si>
    <t>0840077506506</t>
  </si>
  <si>
    <r>
      <rPr>
        <b/>
        <sz val="10"/>
        <color rgb="FF000000"/>
        <rFont val="Calibri"/>
        <family val="2"/>
        <scheme val="minor"/>
      </rPr>
      <t xml:space="preserve">Vaddio Device Controller
</t>
    </r>
    <r>
      <rPr>
        <sz val="10"/>
        <color rgb="FF000000"/>
        <rFont val="Calibri"/>
        <family val="2"/>
        <scheme val="minor"/>
      </rPr>
      <t xml:space="preserve">The Vaddio Device Controller is a 10-inch color touch panel designed to easily access and control Vaddio devices through their web-based user interfaces.
Very convenient for controlling devices like EasyIP Decoder, EasyIP Mixer and AV Bridge 2x1, but can be used to control any modern Vaddio device.
</t>
    </r>
    <r>
      <rPr>
        <b/>
        <sz val="10"/>
        <color rgb="FF000000"/>
        <rFont val="Calibri"/>
        <family val="2"/>
        <scheme val="minor"/>
      </rPr>
      <t xml:space="preserve">Key Features:
</t>
    </r>
    <r>
      <rPr>
        <sz val="10"/>
        <color rgb="FF000000"/>
        <rFont val="Calibri"/>
        <family val="2"/>
        <scheme val="minor"/>
      </rPr>
      <t xml:space="preserve">Compatible with all Vaddio products with modern web-based user interfaces
PoE+ powered for simple installation
Commercial-grade steel tabletop mount
</t>
    </r>
    <r>
      <rPr>
        <b/>
        <sz val="10"/>
        <color rgb="FF000000"/>
        <rFont val="Calibri"/>
        <family val="2"/>
        <scheme val="minor"/>
      </rPr>
      <t>This Package Includes</t>
    </r>
    <r>
      <rPr>
        <sz val="10"/>
        <color rgb="FF000000"/>
        <rFont val="Calibri"/>
        <family val="2"/>
        <scheme val="minor"/>
      </rPr>
      <t>:
Vaddio Device Controller touch panel
Product Manual
Thin profile tabletop mount</t>
    </r>
  </si>
  <si>
    <r>
      <rPr>
        <b/>
        <sz val="10"/>
        <color rgb="FF000000"/>
        <rFont val="Calibri"/>
        <family val="2"/>
        <scheme val="minor"/>
      </rPr>
      <t>OneLINK Bridge System for Sony/Panasonic Cameras (Receiver and EZIM)</t>
    </r>
    <r>
      <rPr>
        <sz val="10"/>
        <color rgb="FF000000"/>
        <rFont val="Calibri"/>
        <family val="2"/>
        <scheme val="minor"/>
      </rPr>
      <t xml:space="preserve">
The OneLINK Bridge combines camera extension and bridge functionality into a single device – so you can turn any PTZ camera or AV switcher into a USB 3.0 media stream – and easily use applications like Skype for Business, Google Hangouts, WebEx and Zoom.
Packaged for Sony SRG and Panasonic HE series cameras.
● Integrates pro AV sources into your PC via USB 3.0 media stream delivery
● Uses HDBaseT technology to extend power, control and video up to 100 meters (328 ft) over a single Cat-5 cable
● USB output up to 1080p/60 video resolutions
</t>
    </r>
    <r>
      <rPr>
        <b/>
        <sz val="10"/>
        <color rgb="FF000000"/>
        <rFont val="Calibri"/>
        <family val="2"/>
        <scheme val="minor"/>
      </rPr>
      <t>Includes:</t>
    </r>
    <r>
      <rPr>
        <sz val="10"/>
        <color rgb="FF000000"/>
        <rFont val="Calibri"/>
        <family val="2"/>
        <scheme val="minor"/>
      </rPr>
      <t xml:space="preserve">
● OneLINK Bridge AV Interface
● OneLINK HDMI EZIM and Sony/Panasonic camera cables
● Power Supply and AC Cord Set
● Camera Mount and Mounting Hardware
</t>
    </r>
  </si>
  <si>
    <r>
      <rPr>
        <b/>
        <sz val="10"/>
        <color rgb="FF000000"/>
        <rFont val="Calibri"/>
        <family val="2"/>
        <scheme val="minor"/>
      </rPr>
      <t>OneLINK HDMI for Sony and Panasonic HDMI Cameras</t>
    </r>
    <r>
      <rPr>
        <sz val="10"/>
        <color rgb="FF000000"/>
        <rFont val="Calibri"/>
        <family val="2"/>
        <scheme val="minor"/>
      </rPr>
      <t xml:space="preserve">
Single Cat-5e camera extension system using HDBaseT for the Sony SRG and Panasonic AW-HE cameras
● Extends HDMI video, power, Ethernet and RS-232 up to 100m on a single Cat-5e/6 cable
</t>
    </r>
    <r>
      <rPr>
        <b/>
        <sz val="10"/>
        <color rgb="FF000000"/>
        <rFont val="Calibri"/>
        <family val="2"/>
        <scheme val="minor"/>
      </rPr>
      <t>System Includes:</t>
    </r>
    <r>
      <rPr>
        <sz val="10"/>
        <color rgb="FF000000"/>
        <rFont val="Calibri"/>
        <family val="2"/>
        <scheme val="minor"/>
      </rPr>
      <t xml:space="preserve">
● OneLINK HDMI Interface (head-end)
● OneLINK HDMI EZIM (camera end) and camera cables
including:
   - One 1’ (305mm) Cat-5e Patch cable (network)
   - One 1’ (305mm) 8-pin Mini Din to RJ-45, RS-232 cable
   - One 1’ (305mm) HDMI cable
   - One 1’ (305mm) Power cable (Panasonic camera)
   - One 1’ (305mm) Power cable (Sony camera)
● Power Supply and AC Cord Set
● Camera Mount and Mounting Hardware included for Sony SRG and Panasonic AW-HE40.
</t>
    </r>
    <r>
      <rPr>
        <b/>
        <sz val="10"/>
        <color rgb="FF000000"/>
        <rFont val="Calibri"/>
        <family val="2"/>
        <scheme val="minor"/>
      </rPr>
      <t>*</t>
    </r>
    <r>
      <rPr>
        <sz val="10"/>
        <color rgb="FF000000"/>
        <rFont val="Calibri"/>
        <family val="2"/>
        <scheme val="minor"/>
      </rPr>
      <t>The Wall Mount for the Panasonic AW-HE120/HE130 is sold separately (PN: 535-2000-223)</t>
    </r>
  </si>
  <si>
    <t>RoboFLIP 30 HDBT OneLINK Bridge System</t>
  </si>
  <si>
    <t>999-99800-001</t>
  </si>
  <si>
    <t>999-99800-101</t>
  </si>
  <si>
    <t>999-99800-201</t>
  </si>
  <si>
    <t>0840077506209</t>
  </si>
  <si>
    <t>0840077506230</t>
  </si>
  <si>
    <t>0840077506261</t>
  </si>
  <si>
    <t>999-30230-000</t>
  </si>
  <si>
    <t>999-30230-000W</t>
  </si>
  <si>
    <t>EasyIP 20 Camera (black)</t>
  </si>
  <si>
    <t>EasyIP 20 Camera (white)</t>
  </si>
  <si>
    <t>0840077506629</t>
  </si>
  <si>
    <t>0840077506636</t>
  </si>
  <si>
    <t>999-30231-001</t>
  </si>
  <si>
    <t>999-30231-001W</t>
  </si>
  <si>
    <t>999-30232-001</t>
  </si>
  <si>
    <t>999-30232-001W</t>
  </si>
  <si>
    <t>EasyIP 10 Base Kit (black) - (Camera (black) + Decoder + Switch)</t>
  </si>
  <si>
    <t>EasyIP 10 Base Kit (white) - (Camera (white) + Decoder + Switch)</t>
  </si>
  <si>
    <t>EasyIP 20 Base Kit (black) - (Camera (black) + Decoder + Switch)</t>
  </si>
  <si>
    <t>EasyIP 20 Base Kit (white) - (Camera (white) + Decoder + Switch)</t>
  </si>
  <si>
    <t>EasyIP 20 Mixer Base Kit (black) - (Camera (black) + Mixer + Switch)</t>
  </si>
  <si>
    <t>EasyIP 20 Mixer Base Kit (white) - (Camera (white) + Mixer + Switch)</t>
  </si>
  <si>
    <t>EasyIP 10 Mixer Base Kit (black) (Camera (black) + Mixer + Switch)</t>
  </si>
  <si>
    <t>EasyIP 10 Mixer Base Kit (white) (Camera (white) + Mixer + Switch)</t>
  </si>
  <si>
    <t>0840077506650</t>
  </si>
  <si>
    <t>0840077506681</t>
  </si>
  <si>
    <t>0840077506711</t>
  </si>
  <si>
    <t>0840077506742</t>
  </si>
  <si>
    <t>EOL Products Q4 2020</t>
  </si>
  <si>
    <t>Comment: Not compatible with current products</t>
  </si>
  <si>
    <t>0840077506322</t>
  </si>
  <si>
    <t>TBC</t>
  </si>
  <si>
    <t>No direct replacement, consider RoboFLIP Camera</t>
  </si>
  <si>
    <t>No direct replacement, consider RoboFLIP OneLINK HDMI System</t>
  </si>
  <si>
    <t>No direct replacement, consider RoboFLIP OneLINK Bridge System</t>
  </si>
  <si>
    <r>
      <rPr>
        <b/>
        <sz val="10"/>
        <color rgb="FF000000"/>
        <rFont val="Calibri"/>
        <family val="2"/>
        <scheme val="minor"/>
      </rPr>
      <t xml:space="preserve">EasyIP 10 Base Kit (black)
</t>
    </r>
    <r>
      <rPr>
        <sz val="10"/>
        <color rgb="FF000000"/>
        <rFont val="Calibri"/>
        <family val="2"/>
        <scheme val="minor"/>
      </rPr>
      <t xml:space="preserve">The EasyIP Ecosystem is an AV-over-IP conferencing system in a box. It delivers professional-quality conference feeds for UC soft clients and simplifies the BYOD conferencing experience by moving videoconferencing onto the network.
This networked videoconferencing system allows you to use up to four PTZ cameras in your meeting room, without needing a video switch. It’s a simple AV-over-IP solution for extended and networked conferencing in meeting rooms, boardrooms and training rooms alike.
The Base Kit includes everything you need to get started with AV-over-IP conferencing in one easy-to-order bundle including one EasyIP Camera, one EasyIP Decoder and one Luxul AV Switch.
</t>
    </r>
    <r>
      <rPr>
        <b/>
        <sz val="10"/>
        <color rgb="FF000000"/>
        <rFont val="Calibri"/>
        <family val="2"/>
        <scheme val="minor"/>
      </rPr>
      <t xml:space="preserve">Key Features
</t>
    </r>
    <r>
      <rPr>
        <sz val="10"/>
        <color rgb="FF000000"/>
        <rFont val="Calibri"/>
        <family val="2"/>
        <scheme val="minor"/>
      </rPr>
      <t xml:space="preserve">• Designed for flexible configuration in small, medium and large conference rooms
• Ideal for spaces with room dividers or partitions
• Provides USB 3.0 connection to leading web services: Teams/Skype for Business, Zoom, WebEx, BlueJeans, Google Meet and others
</t>
    </r>
    <r>
      <rPr>
        <b/>
        <sz val="10"/>
        <color rgb="FF000000"/>
        <rFont val="Calibri"/>
        <family val="2"/>
        <scheme val="minor"/>
      </rPr>
      <t xml:space="preserve">This Package Includes:
</t>
    </r>
    <r>
      <rPr>
        <sz val="10"/>
        <color rgb="FF000000"/>
        <rFont val="Calibri"/>
        <family val="2"/>
        <scheme val="minor"/>
      </rPr>
      <t>• EasyIP 10 Camera (black)
• EasyIP Decoder
• EasyIP Switch</t>
    </r>
  </si>
  <si>
    <r>
      <t xml:space="preserve">HDMI Audio Embedder Kit for ConferenceSHOT AV
</t>
    </r>
    <r>
      <rPr>
        <sz val="10"/>
        <color rgb="FF000000"/>
        <rFont val="Calibri"/>
        <family val="2"/>
        <scheme val="minor"/>
      </rPr>
      <t xml:space="preserve">Embeds line out audio from ConferenceSHOT AV camera onto an HDMI signal, to enable the use of the built-in speakers of a connected display or monitor and allows hardware echo cancelation to work properly.
Powered by the ConferenceSHOT AV, does not include a power supply.
HDMI 1.2 compatible
</t>
    </r>
    <r>
      <rPr>
        <b/>
        <sz val="10"/>
        <color rgb="FF000000"/>
        <rFont val="Calibri"/>
        <family val="2"/>
        <scheme val="minor"/>
      </rPr>
      <t xml:space="preserve">Includes:
</t>
    </r>
    <r>
      <rPr>
        <sz val="10"/>
        <color rgb="FF000000"/>
        <rFont val="Calibri"/>
        <family val="2"/>
        <scheme val="minor"/>
      </rPr>
      <t>● One (1) HDMI Audio Inserter Module
● One (1) Camera Interface Module for power and audio (with cables)
● 6' (1.83m) HDMI Cable</t>
    </r>
  </si>
  <si>
    <t>Audio Accessories</t>
  </si>
  <si>
    <r>
      <rPr>
        <b/>
        <sz val="10"/>
        <color rgb="FF000000"/>
        <rFont val="Calibri"/>
        <family val="2"/>
        <scheme val="minor"/>
      </rPr>
      <t xml:space="preserve">EasyIP 10 Base Kit (white)
</t>
    </r>
    <r>
      <rPr>
        <sz val="10"/>
        <color rgb="FF000000"/>
        <rFont val="Calibri"/>
        <family val="2"/>
        <scheme val="minor"/>
      </rPr>
      <t xml:space="preserve">The EasyIP Ecosystem is an AV-over-IP conferencing system in a box. It delivers professional-quality conference feeds for UC soft clients and simplifies the BYOD conferencing experience by moving videoconferencing onto the network.
This networked videoconferencing system allows you to use up to four PTZ cameras in your meeting room, without needing a video switch. It’s a simple AV-over-IP solution for extended and networked conferencing in meeting rooms, boardrooms and training rooms alike.
The Base Kit includes everything you need to get started with AV-over-IP conferencing in one easy-to-order bundle including one EasyIP 10 Camera, one EasyIP Decoder and one Luxul AV Switch.
</t>
    </r>
    <r>
      <rPr>
        <b/>
        <sz val="10"/>
        <color rgb="FF000000"/>
        <rFont val="Calibri"/>
        <family val="2"/>
        <scheme val="minor"/>
      </rPr>
      <t xml:space="preserve">Key Features
</t>
    </r>
    <r>
      <rPr>
        <sz val="10"/>
        <color rgb="FF000000"/>
        <rFont val="Calibri"/>
        <family val="2"/>
        <scheme val="minor"/>
      </rPr>
      <t xml:space="preserve">• Designed for flexible configuration in small, medium and large conference rooms
• Ideal for spaces with room dividers or partitions
• Provides USB 3.0 connection to leading web services: Teams/Skype for Business, Zoom, WebEx, BlueJeans, Google Meet and others
</t>
    </r>
    <r>
      <rPr>
        <b/>
        <sz val="10"/>
        <color rgb="FF000000"/>
        <rFont val="Calibri"/>
        <family val="2"/>
        <scheme val="minor"/>
      </rPr>
      <t xml:space="preserve">This Package Includes:
</t>
    </r>
    <r>
      <rPr>
        <sz val="10"/>
        <color rgb="FF000000"/>
        <rFont val="Calibri"/>
        <family val="2"/>
        <scheme val="minor"/>
      </rPr>
      <t>• EasyIP 10 Camera (white)
• EasyIP Decoder
• EasyIP Switch</t>
    </r>
  </si>
  <si>
    <t>Vaddio EasyIP Ecosystem</t>
  </si>
  <si>
    <t>EasyIP 10 Camera kits</t>
  </si>
  <si>
    <r>
      <rPr>
        <b/>
        <sz val="10"/>
        <color rgb="FF000000"/>
        <rFont val="Calibri"/>
        <family val="2"/>
        <scheme val="minor"/>
      </rPr>
      <t xml:space="preserve">ConferenceSHOT AV Bundle - TableMIC 1 (white)
Includes:
</t>
    </r>
    <r>
      <rPr>
        <sz val="10"/>
        <color rgb="FF000000"/>
        <rFont val="Calibri"/>
        <family val="2"/>
        <scheme val="minor"/>
      </rPr>
      <t xml:space="preserve">● One (1) ConferenceSHOT AV conferencing camera (white)
● One (1) ConferenceSHOT AV powered conferencing speaker (white)
● One (1) TableMIC with integrated echo canceling (white)
● PoE+ Power Injector
● IR AV Remote
</t>
    </r>
  </si>
  <si>
    <r>
      <rPr>
        <b/>
        <sz val="10"/>
        <color rgb="FF000000"/>
        <rFont val="Calibri"/>
        <family val="2"/>
        <scheme val="minor"/>
      </rPr>
      <t xml:space="preserve">ConferenceSHOT AV Bundle - TableMIC 2 (white)
Includes:
</t>
    </r>
    <r>
      <rPr>
        <sz val="10"/>
        <color rgb="FF000000"/>
        <rFont val="Calibri"/>
        <family val="2"/>
        <scheme val="minor"/>
      </rPr>
      <t xml:space="preserve">● One (1) ConferenceSHOT AV conferencing camera (white)
● One (1) ConferenceSHOT AV powered conferencing speaker (white)
● Two (2) TableMICs with integrated echo canceling (white)
● PoE+ Power Injector
● IR AV Remote
</t>
    </r>
  </si>
  <si>
    <r>
      <rPr>
        <b/>
        <sz val="10"/>
        <color rgb="FF000000"/>
        <rFont val="Calibri"/>
        <family val="2"/>
        <scheme val="minor"/>
      </rPr>
      <t xml:space="preserve">ConferenceSHOT AV Bundle - CeilingMIC 2 (white)
Includes:
</t>
    </r>
    <r>
      <rPr>
        <sz val="10"/>
        <color rgb="FF000000"/>
        <rFont val="Calibri"/>
        <family val="2"/>
        <scheme val="minor"/>
      </rPr>
      <t xml:space="preserve">● One (1) ConferenceSHOT AV conferencing camera (white)
● One (1) ConferenceSHOT AV powered conferencing speaker (white)
● Two (2) CeilingMICs with integrated echo canceling (white)
● PoE+ Power Injector
● IR AV Remote
</t>
    </r>
  </si>
  <si>
    <r>
      <rPr>
        <b/>
        <sz val="10"/>
        <color rgb="FF000000"/>
        <rFont val="Calibri"/>
        <family val="2"/>
        <scheme val="minor"/>
      </rPr>
      <t xml:space="preserve">ConferenceSHOT AV Bundle - CeilingMIC 1 (white)
Includes:
</t>
    </r>
    <r>
      <rPr>
        <sz val="10"/>
        <color rgb="FF000000"/>
        <rFont val="Calibri"/>
        <family val="2"/>
        <scheme val="minor"/>
      </rPr>
      <t xml:space="preserve">● One (1) ConferenceSHOT AV conferencing camera (white)
● One (1) ConferenceSHOT AV powered conferencing speaker (white)
● One (1) CeilingMIC with integrated echo canceling (white)
● PoE+ Power Injector
● IR AV Remote
</t>
    </r>
  </si>
  <si>
    <r>
      <rPr>
        <b/>
        <sz val="10"/>
        <color rgb="FF000000"/>
        <rFont val="Calibri"/>
        <family val="2"/>
        <scheme val="minor"/>
      </rPr>
      <t xml:space="preserve">ConferenceSHOT AV Bundle - TableMIC 1 (without speaker) (white)
Includes:
</t>
    </r>
    <r>
      <rPr>
        <sz val="10"/>
        <color rgb="FF000000"/>
        <rFont val="Calibri"/>
        <family val="2"/>
        <scheme val="minor"/>
      </rPr>
      <t xml:space="preserve">• One (1) ConferenceSHOT AV conferencing camera (white)
• One (1) TableMIC with integrated echo canceling (white)
• One (1) HDMI Audio Inserter Kit to route conference audio to display speakers, required for proper echo cancellation when using display speakers
● PoE+ Power Injector
● IR AV Remote
</t>
    </r>
  </si>
  <si>
    <r>
      <rPr>
        <b/>
        <sz val="10"/>
        <color rgb="FF000000"/>
        <rFont val="Calibri"/>
        <family val="2"/>
        <scheme val="minor"/>
      </rPr>
      <t xml:space="preserve">ConferenceSHOT AV Bundle - CeilingMIC 2 (without speaker) (white)
Includes:
</t>
    </r>
    <r>
      <rPr>
        <sz val="10"/>
        <color rgb="FF000000"/>
        <rFont val="Calibri"/>
        <family val="2"/>
        <scheme val="minor"/>
      </rPr>
      <t>● One (1) ConferenceSHOT AV conferencing camera (white)
● Two (2) CeilingMICs with integrated echo canceling (white)
● PoE+ Power Injector
● IR AV Remote</t>
    </r>
  </si>
  <si>
    <r>
      <rPr>
        <b/>
        <sz val="10"/>
        <color rgb="FF000000"/>
        <rFont val="Calibri"/>
        <family val="2"/>
        <scheme val="minor"/>
      </rPr>
      <t xml:space="preserve">ConferenceSHOT AV Bundle - CeilingMIC 1 (without speaker) (white)
Includes:
</t>
    </r>
    <r>
      <rPr>
        <sz val="10"/>
        <color rgb="FF000000"/>
        <rFont val="Calibri"/>
        <family val="2"/>
        <scheme val="minor"/>
      </rPr>
      <t xml:space="preserve">● One (1) ConferenceSHOT AV conferencing camera (white)
● One (1) CeilingMIC with integrated echo canceling (white)
● PoE+ Power Injector
● IR AV Remote
</t>
    </r>
  </si>
  <si>
    <r>
      <rPr>
        <b/>
        <sz val="10"/>
        <color rgb="FF000000"/>
        <rFont val="Calibri"/>
        <family val="2"/>
        <scheme val="minor"/>
      </rPr>
      <t xml:space="preserve">ConferenceSHOT AV Bundle - TableMIC 2 (without speaker) (white)
Includes:
• </t>
    </r>
    <r>
      <rPr>
        <sz val="10"/>
        <color rgb="FF000000"/>
        <rFont val="Calibri"/>
        <family val="2"/>
        <scheme val="minor"/>
      </rPr>
      <t xml:space="preserve"> One (1) ConferenceSHOT AV conferencing camera (white)
• Two (2) TableMICs with integrated echo canceling (white)
• One (1) HDMI Audio Inserter Kit to route conference audio to display speakers, required for proper echo cancellation when using display speakers
● PoE+ Power Injector
● IR AV Remote
</t>
    </r>
  </si>
  <si>
    <r>
      <rPr>
        <b/>
        <sz val="10"/>
        <color rgb="FF000000"/>
        <rFont val="Calibri"/>
        <family val="2"/>
        <scheme val="minor"/>
      </rPr>
      <t xml:space="preserve">ConferenceSHOT AV Bundle - TableMIC 1 (black)
Includes:
</t>
    </r>
    <r>
      <rPr>
        <sz val="10"/>
        <color rgb="FF000000"/>
        <rFont val="Calibri"/>
        <family val="2"/>
        <scheme val="minor"/>
      </rPr>
      <t xml:space="preserve">● One (1) ConferenceSHOT AV conferencing camera (black)
● One (1) ConferenceSHOT AV powered conferencing speaker (black)
● One (1) TableMIC with integrated echo canceling (black)
● PoE+ Power Injector
● IR AV Remote
</t>
    </r>
  </si>
  <si>
    <r>
      <rPr>
        <b/>
        <sz val="10"/>
        <color rgb="FF000000"/>
        <rFont val="Calibri"/>
        <family val="2"/>
        <scheme val="minor"/>
      </rPr>
      <t xml:space="preserve">ConferenceSHOT AV Bundle - TableMIC 2 (black)
Includes:
</t>
    </r>
    <r>
      <rPr>
        <sz val="10"/>
        <color rgb="FF000000"/>
        <rFont val="Calibri"/>
        <family val="2"/>
        <scheme val="minor"/>
      </rPr>
      <t xml:space="preserve">● One (1) ConferenceSHOT AV conferencing camera (black)
● One (1) ConferenceSHOT AV powered conferencing speaker (black)
● Two (2) TableMICs with integrated echo canceling (black)
● PoE+ Power Injector
● IR AV Remote
</t>
    </r>
  </si>
  <si>
    <r>
      <rPr>
        <b/>
        <sz val="10"/>
        <color rgb="FF000000"/>
        <rFont val="Calibri"/>
        <family val="2"/>
        <scheme val="minor"/>
      </rPr>
      <t xml:space="preserve">ConferenceSHOT AV Bundle - CeilingMIC 1 (black)
Includes:
</t>
    </r>
    <r>
      <rPr>
        <sz val="10"/>
        <color rgb="FF000000"/>
        <rFont val="Calibri"/>
        <family val="2"/>
        <scheme val="minor"/>
      </rPr>
      <t xml:space="preserve">● One (1) ConferenceSHOT AV conferencing camera (black)
● One (1) ConferenceSHOT AV powered conferencing speaker (black)
● One (1) CeilingMIC with integrated echo canceling (white)
● PoE+ Power Injector
● IR AV Remote
</t>
    </r>
  </si>
  <si>
    <r>
      <rPr>
        <b/>
        <sz val="10"/>
        <color rgb="FF000000"/>
        <rFont val="Calibri"/>
        <family val="2"/>
        <scheme val="minor"/>
      </rPr>
      <t xml:space="preserve">ConferenceSHOT AV Bundle - CeilingMIC 2 (black)
Includes:
</t>
    </r>
    <r>
      <rPr>
        <sz val="10"/>
        <color rgb="FF000000"/>
        <rFont val="Calibri"/>
        <family val="2"/>
        <scheme val="minor"/>
      </rPr>
      <t xml:space="preserve">● One (1) ConferenceSHOT AV conferencing camera (black)
● One (1) ConferenceSHOT AV powered conferencing speaker (black)
● Two (2) CeilingMICs with integrated echo canceling (white)
● PoE+ Power Injector
● IR AV Remote
</t>
    </r>
  </si>
  <si>
    <r>
      <rPr>
        <b/>
        <sz val="10"/>
        <color rgb="FF000000"/>
        <rFont val="Calibri"/>
        <family val="2"/>
        <scheme val="minor"/>
      </rPr>
      <t xml:space="preserve">ConferenceSHOT AV Bundle - TableMIC 1 (without speaker) (black)
Includes:
</t>
    </r>
    <r>
      <rPr>
        <sz val="10"/>
        <color rgb="FF000000"/>
        <rFont val="Calibri"/>
        <family val="2"/>
        <scheme val="minor"/>
      </rPr>
      <t xml:space="preserve">• One (1) ConferenceSHOT AV conferencing camera (black)
• One (1) TableMIC with integrated echo canceling (black)
• One (1) HDMI Audio Inserter Kit to route conference audio to display speakers, required for proper echo cancellation when using display speakers
● PoE+ Power Injector
● IR AV Remote
</t>
    </r>
  </si>
  <si>
    <r>
      <rPr>
        <b/>
        <sz val="10"/>
        <color rgb="FF000000"/>
        <rFont val="Calibri"/>
        <family val="2"/>
        <scheme val="minor"/>
      </rPr>
      <t>ConferenceSHOT AV Bundle - TableMIC 2 (without speaker) (black)
Includes:
•</t>
    </r>
    <r>
      <rPr>
        <sz val="10"/>
        <color rgb="FF000000"/>
        <rFont val="Calibri"/>
        <family val="2"/>
        <scheme val="minor"/>
      </rPr>
      <t xml:space="preserve"> One (1) ConferenceSHOT AV conferencing camera (black)
• Two (2) TableMICs with integrated echo canceling (black)
• One (1) HDMI Audio Inserter Kit to route conference audio to display speakers, required for proper echo cancellation when using display speakers
● PoE+ Power Injector
● IR AV Remote
</t>
    </r>
  </si>
  <si>
    <r>
      <rPr>
        <b/>
        <sz val="10"/>
        <color rgb="FF000000"/>
        <rFont val="Calibri"/>
        <family val="2"/>
        <scheme val="minor"/>
      </rPr>
      <t xml:space="preserve">ConferenceSHOT AV Bundle - CeilingMIC 1 (without speaker) (black)
Includes:
</t>
    </r>
    <r>
      <rPr>
        <sz val="10"/>
        <color rgb="FF000000"/>
        <rFont val="Calibri"/>
        <family val="2"/>
        <scheme val="minor"/>
      </rPr>
      <t xml:space="preserve">● One (1) ConferenceSHOT AV conferencing camera (black)
● One (1) CeilingMIC with integrated echo canceling (white)
● PoE+ Power Injector
● IR AV Remote
</t>
    </r>
  </si>
  <si>
    <r>
      <rPr>
        <b/>
        <sz val="10"/>
        <color rgb="FF000000"/>
        <rFont val="Calibri"/>
        <family val="2"/>
        <scheme val="minor"/>
      </rPr>
      <t xml:space="preserve">ConferenceSHOT AV Bundle - CeilingMIC 2 (without speaker) (black)
Includes:
</t>
    </r>
    <r>
      <rPr>
        <sz val="10"/>
        <color rgb="FF000000"/>
        <rFont val="Calibri"/>
        <family val="2"/>
        <scheme val="minor"/>
      </rPr>
      <t xml:space="preserve">● One (1) ConferenceSHOT AV conferencing camera (black)
● Two (2) CeilingMICs with integrated echo canceling (white)
● PoE+ Power Injector
● IR AV Remote
</t>
    </r>
  </si>
  <si>
    <r>
      <rPr>
        <b/>
        <sz val="10"/>
        <color rgb="FF000000"/>
        <rFont val="Calibri"/>
        <family val="2"/>
        <scheme val="minor"/>
      </rPr>
      <t xml:space="preserve">EasyIP 20 Mixer Base Kit (white)
</t>
    </r>
    <r>
      <rPr>
        <sz val="10"/>
        <color rgb="FF000000"/>
        <rFont val="Calibri"/>
        <family val="2"/>
        <scheme val="minor"/>
      </rPr>
      <t xml:space="preserve">The EasyIP Ecosystem is an AV-over-IP system in a box. It delivers professional-quality conference feeds for UC soft clients and simplifies the BYOD conferencing experience by moving video and audio onto the network.  The EasyIP Mixer combines Dante audio with up to four EasyIP Cameras and one HDMI input for our easiest production switcher to date.
</t>
    </r>
    <r>
      <rPr>
        <b/>
        <sz val="10"/>
        <color rgb="FF000000"/>
        <rFont val="Calibri"/>
        <family val="2"/>
        <scheme val="minor"/>
      </rPr>
      <t xml:space="preserve">This Package Includes:
</t>
    </r>
    <r>
      <rPr>
        <sz val="10"/>
        <color rgb="FF000000"/>
        <rFont val="Calibri"/>
        <family val="2"/>
        <scheme val="minor"/>
      </rPr>
      <t>• EasyIP 20 Camera (white)
• EasyIP Mixer
• EasyIP Switch with UK and EU power cords</t>
    </r>
  </si>
  <si>
    <r>
      <rPr>
        <b/>
        <sz val="10"/>
        <color rgb="FF000000"/>
        <rFont val="Calibri"/>
        <family val="2"/>
        <scheme val="minor"/>
      </rPr>
      <t xml:space="preserve">EasyIP 20 Mixer Base Kit (black)
</t>
    </r>
    <r>
      <rPr>
        <sz val="10"/>
        <color rgb="FF000000"/>
        <rFont val="Calibri"/>
        <family val="2"/>
        <scheme val="minor"/>
      </rPr>
      <t xml:space="preserve">The EasyIP Ecosystem is an AV-over-IP system in a box. It delivers professional-quality conference feeds for UC soft clients and simplifies the BYOD conferencing experience by moving video and audio onto the network.  The EasyIP Mixer combines Dante audio with up to four EasyIP Cameras and one HDMI input for our easiest production switcher to date.
</t>
    </r>
    <r>
      <rPr>
        <b/>
        <sz val="10"/>
        <color rgb="FF000000"/>
        <rFont val="Calibri"/>
        <family val="2"/>
        <scheme val="minor"/>
      </rPr>
      <t xml:space="preserve">This Package Includes:
</t>
    </r>
    <r>
      <rPr>
        <sz val="10"/>
        <color rgb="FF000000"/>
        <rFont val="Calibri"/>
        <family val="2"/>
        <scheme val="minor"/>
      </rPr>
      <t>• EasyIP 20 Camera (black)
• EasyIP Mixer
• EasyIP Switch with UK and EU power cords</t>
    </r>
  </si>
  <si>
    <r>
      <rPr>
        <b/>
        <sz val="10"/>
        <color rgb="FF000000"/>
        <rFont val="Calibri"/>
        <family val="2"/>
        <scheme val="minor"/>
      </rPr>
      <t xml:space="preserve">EasyIP 10 Mixer Base Kit (black)
</t>
    </r>
    <r>
      <rPr>
        <sz val="10"/>
        <color rgb="FF000000"/>
        <rFont val="Calibri"/>
        <family val="2"/>
        <scheme val="minor"/>
      </rPr>
      <t xml:space="preserve">The EasyIP Ecosystem is an AV-over-IP system in a box. It delivers professional-quality conference feeds for UC soft clients and simplifies the BYOD conferencing experience by moving video and audio onto the network.  The EasyIP Mixer combines Dante audio with up to four EasyIP Cameras and one HDMI input for our easiest production switcher to date.
</t>
    </r>
    <r>
      <rPr>
        <b/>
        <sz val="10"/>
        <color rgb="FF000000"/>
        <rFont val="Calibri"/>
        <family val="2"/>
        <scheme val="minor"/>
      </rPr>
      <t xml:space="preserve">This Package Includes:
</t>
    </r>
    <r>
      <rPr>
        <sz val="10"/>
        <color rgb="FF000000"/>
        <rFont val="Calibri"/>
        <family val="2"/>
        <scheme val="minor"/>
      </rPr>
      <t>• EasyIP 10 Camera (black)
• EasyIP Mixer
• EasyIP Switch with UK and EU power cords</t>
    </r>
  </si>
  <si>
    <r>
      <rPr>
        <b/>
        <sz val="10"/>
        <color rgb="FF000000"/>
        <rFont val="Calibri"/>
        <family val="2"/>
        <scheme val="minor"/>
      </rPr>
      <t xml:space="preserve">EasyIP 10 Mixer Base Kit (white)
</t>
    </r>
    <r>
      <rPr>
        <sz val="10"/>
        <color rgb="FF000000"/>
        <rFont val="Calibri"/>
        <family val="2"/>
        <scheme val="minor"/>
      </rPr>
      <t xml:space="preserve">The EasyIP Ecosystem is an AV-over-IP system in a box. It delivers professional-quality conference feeds for UC soft clients and simplifies the BYOD conferencing experience by moving video and audio onto the network.  The EasyIP Mixer combines Dante audio with up to four EasyIP Cameras and one HDMI input for our easiest production switcher to date.
</t>
    </r>
    <r>
      <rPr>
        <b/>
        <sz val="10"/>
        <color rgb="FF000000"/>
        <rFont val="Calibri"/>
        <family val="2"/>
        <scheme val="minor"/>
      </rPr>
      <t xml:space="preserve">This Package Includes:
</t>
    </r>
    <r>
      <rPr>
        <sz val="10"/>
        <color rgb="FF000000"/>
        <rFont val="Calibri"/>
        <family val="2"/>
        <scheme val="minor"/>
      </rPr>
      <t>• EasyIP 10 Camera (white)
• EasyIP Mixer
• EasyIP Switch with UK and EU power cords</t>
    </r>
  </si>
  <si>
    <r>
      <rPr>
        <b/>
        <sz val="10"/>
        <color rgb="FF000000"/>
        <rFont val="Calibri"/>
        <family val="2"/>
        <scheme val="minor"/>
      </rPr>
      <t>EasyIP 20 Camera (black)</t>
    </r>
    <r>
      <rPr>
        <sz val="10"/>
        <color rgb="FF000000"/>
        <rFont val="Calibri"/>
        <family val="2"/>
        <scheme val="minor"/>
      </rPr>
      <t xml:space="preserve">
Professional Class, HD PTZ Camera featuring:
• 20x optical zoom, 70.2° horizontal field of view, 1/2.5-type Exmor R CMOS sensor
• Tri-Synchronous Motion (simultaneous 3-axis motion)
• Simultaneous EasyIP stream and HDMI outputs @ 1080p/60
• 1080p/60 low latency stream to EasyIP receivers like EasyIP Mixer and EasyIP Decoder
• Compatible with RoboTRAK presenter tracking system
</t>
    </r>
    <r>
      <rPr>
        <b/>
        <sz val="10"/>
        <color rgb="FF000000"/>
        <rFont val="Calibri"/>
        <family val="2"/>
        <scheme val="minor"/>
      </rPr>
      <t>Includes:</t>
    </r>
    <r>
      <rPr>
        <sz val="10"/>
        <color rgb="FF000000"/>
        <rFont val="Calibri"/>
        <family val="2"/>
        <scheme val="minor"/>
      </rPr>
      <t xml:space="preserve">
• EasyIP 20 Camera (black)
• Thin Profile Wall Mount (matching camera color) with mounting hardware
• Vaddio IR Remote Commander</t>
    </r>
  </si>
  <si>
    <t>EasyIP 20 Camera</t>
  </si>
  <si>
    <r>
      <rPr>
        <b/>
        <sz val="10"/>
        <color rgb="FF000000"/>
        <rFont val="Calibri"/>
        <family val="2"/>
        <scheme val="minor"/>
      </rPr>
      <t xml:space="preserve">EasyIP 20 Base Kit (white)
</t>
    </r>
    <r>
      <rPr>
        <sz val="10"/>
        <color rgb="FF000000"/>
        <rFont val="Calibri"/>
        <family val="2"/>
        <scheme val="minor"/>
      </rPr>
      <t xml:space="preserve">The EasyIP Ecosystem is an AV-over-IP conferencing system in a box. It delivers professional-quality conference feeds for UC soft clients and simplifies the BYOD conferencing experience by moving videoconferencing onto the network.
This networked videoconferencing system allows you to use up to four PTZ cameras in your meeting room, without needing a video switch. It’s a simple AV-over-IP solution for extended and networked conferencing in meeting rooms, boardrooms and training rooms alike.
The Base Kit includes everything you need to get started with AV-over-IP conferencing in one easy-to-order bundle including one EasyIP 20 Camera, one EasyIP Decoder and one Luxul AV Switch.
</t>
    </r>
    <r>
      <rPr>
        <b/>
        <sz val="10"/>
        <color rgb="FF000000"/>
        <rFont val="Calibri"/>
        <family val="2"/>
        <scheme val="minor"/>
      </rPr>
      <t xml:space="preserve">This Package Includes:
</t>
    </r>
    <r>
      <rPr>
        <sz val="10"/>
        <color rgb="FF000000"/>
        <rFont val="Calibri"/>
        <family val="2"/>
        <scheme val="minor"/>
      </rPr>
      <t>• EasyIP 20 Camera (white)
• EasyIP Decoder
• EasyIP Switch</t>
    </r>
  </si>
  <si>
    <r>
      <rPr>
        <b/>
        <sz val="10"/>
        <color rgb="FF000000"/>
        <rFont val="Calibri"/>
        <family val="2"/>
        <scheme val="minor"/>
      </rPr>
      <t xml:space="preserve">EasyIP 20 Base Kit (black)
</t>
    </r>
    <r>
      <rPr>
        <sz val="10"/>
        <color rgb="FF000000"/>
        <rFont val="Calibri"/>
        <family val="2"/>
        <scheme val="minor"/>
      </rPr>
      <t xml:space="preserve">The EasyIP Ecosystem is an AV-over-IP conferencing system in a box. It delivers professional-quality conference feeds for UC soft clients and simplifies the BYOD conferencing experience by moving videoconferencing onto the network.
This networked videoconferencing system allows you to use up to four PTZ cameras in your meeting room, without needing a video switch. It’s a simple AV-over-IP solution for extended and networked conferencing in meeting rooms, boardrooms and training rooms alike.
The Base Kit includes everything you need to get started with AV-over-IP conferencing in one easy-to-order bundle including one EasyIP 20 Camera, one EasyIP Decoder and one Luxul AV Switch.
</t>
    </r>
    <r>
      <rPr>
        <b/>
        <sz val="10"/>
        <color rgb="FF000000"/>
        <rFont val="Calibri"/>
        <family val="2"/>
        <scheme val="minor"/>
      </rPr>
      <t xml:space="preserve">This Package Includes:
</t>
    </r>
    <r>
      <rPr>
        <sz val="10"/>
        <color rgb="FF000000"/>
        <rFont val="Calibri"/>
        <family val="2"/>
        <scheme val="minor"/>
      </rPr>
      <t>• EasyIP 20 Camera (black)
• EasyIP Decoder
• EasyIP Switch</t>
    </r>
  </si>
  <si>
    <t>EasyIP 10 Camera</t>
  </si>
  <si>
    <t>EasyIP Components</t>
  </si>
  <si>
    <r>
      <rPr>
        <b/>
        <sz val="10"/>
        <color rgb="FF000000"/>
        <rFont val="Calibri"/>
        <family val="2"/>
        <scheme val="minor"/>
      </rPr>
      <t xml:space="preserve">EasyIP Decoder
</t>
    </r>
    <r>
      <rPr>
        <sz val="10"/>
        <color rgb="FF000000"/>
        <rFont val="Calibri"/>
        <family val="2"/>
        <scheme val="minor"/>
      </rPr>
      <t xml:space="preserve">The EasyIP Decoder is part of the EasyIP Ecosystem, an AV-over-IP solution for videoconferencing. The EasyIP Decoder controls and switches cameras, and provides a USB 3.0 stream of video and audio to the conference room’s connected PC or BYOD to use with web-based conferencing systems. 
</t>
    </r>
    <r>
      <rPr>
        <b/>
        <sz val="10"/>
        <color rgb="FF000000"/>
        <rFont val="Calibri"/>
        <family val="2"/>
        <scheme val="minor"/>
      </rPr>
      <t xml:space="preserve">Key Features:
</t>
    </r>
    <r>
      <rPr>
        <sz val="10"/>
        <color rgb="FF000000"/>
        <rFont val="Calibri"/>
        <family val="2"/>
        <scheme val="minor"/>
      </rPr>
      <t xml:space="preserve">• Supports up to four EasyIP cameras and two Vaddio EasyMIC microphones (TableMIC or CeilingMIC)
• Balanced Line-Out, optional Line-In/Out with the EasyMIC Audio Adapter (sold separately)
• Allows seamless control of cameras using remote UVC controls
• Provides USB 3.0 output up to 1080p/60
• Switch camera sources through WebUI, telnet control or EasyMIC TableMIC home button
• PoE+ powered
</t>
    </r>
    <r>
      <rPr>
        <b/>
        <sz val="10"/>
        <color rgb="FF000000"/>
        <rFont val="Calibri"/>
        <family val="2"/>
        <scheme val="minor"/>
      </rPr>
      <t xml:space="preserve">This Package Includes:
</t>
    </r>
    <r>
      <rPr>
        <sz val="10"/>
        <color rgb="FF000000"/>
        <rFont val="Calibri"/>
        <family val="2"/>
        <scheme val="minor"/>
      </rPr>
      <t>• EasyIP Decoder
• 3 ft (0.91 m) Cat-5 cable
• 6 ft (1.8 m) USB 3.0 cable
• 3.5 mm Euro connector
• Single 1/2 Rack Mounting Kit</t>
    </r>
  </si>
  <si>
    <r>
      <rPr>
        <b/>
        <sz val="10"/>
        <color rgb="FF000000"/>
        <rFont val="Calibri"/>
        <family val="2"/>
        <scheme val="minor"/>
      </rPr>
      <t>EasyIP CeilingMIC D (white)</t>
    </r>
    <r>
      <rPr>
        <sz val="10"/>
        <color rgb="FF000000"/>
        <rFont val="Calibri"/>
        <family val="2"/>
        <scheme val="minor"/>
      </rPr>
      <t xml:space="preserve">
EasyIP CeilingMIC D overhead microphones with Dante networked audio deliver professional audio quality for superior conferencing experiences. For use with EasyIP Mixer or AV Bridge 2x1.
</t>
    </r>
    <r>
      <rPr>
        <b/>
        <sz val="10"/>
        <color rgb="FF000000"/>
        <rFont val="Calibri"/>
        <family val="2"/>
        <scheme val="minor"/>
      </rPr>
      <t xml:space="preserve">Key Features:
</t>
    </r>
    <r>
      <rPr>
        <sz val="10"/>
        <color rgb="FF000000"/>
        <rFont val="Calibri"/>
        <family val="2"/>
        <scheme val="minor"/>
      </rPr>
      <t xml:space="preserve">Dante networked audio signal for easy system routing
Three-element array head with LED mute status indicator for 360 degree pickup
Design allows for custom ceiling drop cable length (up to 5m) and easy installation
Built-in digital signal processor (DSP) with AEC, equalization, filtering and automatic gain control (AGC) 
PoE Powered
Add up to 4 CeilingMICs to one EasyIP Mixer/AV Bridge 2x1
</t>
    </r>
    <r>
      <rPr>
        <b/>
        <sz val="10"/>
        <color rgb="FF000000"/>
        <rFont val="Calibri"/>
        <family val="2"/>
        <scheme val="minor"/>
      </rPr>
      <t>This Package Includes</t>
    </r>
    <r>
      <rPr>
        <sz val="10"/>
        <color rgb="FF000000"/>
        <rFont val="Calibri"/>
        <family val="2"/>
        <scheme val="minor"/>
      </rPr>
      <t>:
EasyIP CeilingMIC D microphone pendant (white) and interface box
0.9 m White Cat5e Cable
Ceiling Mounting Hardware</t>
    </r>
  </si>
  <si>
    <t>EasyIP 20 Camera kits</t>
  </si>
  <si>
    <t>Architectural Ceiling Cameras</t>
  </si>
  <si>
    <t>Conferencing Cameras</t>
  </si>
  <si>
    <r>
      <rPr>
        <b/>
        <sz val="10"/>
        <color rgb="FF000000"/>
        <rFont val="Calibri"/>
        <family val="2"/>
        <scheme val="minor"/>
      </rPr>
      <t>EasyIP 20 Camera (white)</t>
    </r>
    <r>
      <rPr>
        <sz val="10"/>
        <color rgb="FF000000"/>
        <rFont val="Calibri"/>
        <family val="2"/>
        <scheme val="minor"/>
      </rPr>
      <t xml:space="preserve">
Professional Class, HD PTZ Camera featuring:
• 20x optical zoom, 70.2° horizontal field of view, 1/2.5-type Exmor R CMOS sensor
• Tri-Synchronous Motion (simultaneous 3-axis motion)
• Simultaneous EasyIP stream and HDMI outputs @ 1080p/60
• 1080p/60 low latency stream to EasyIP receivers like EasyIP Mixer and EasyIP Decoder
• Compatible with RoboTRAK presenter tracking system
</t>
    </r>
    <r>
      <rPr>
        <b/>
        <sz val="10"/>
        <color rgb="FF000000"/>
        <rFont val="Calibri"/>
        <family val="2"/>
        <scheme val="minor"/>
      </rPr>
      <t>Includes:</t>
    </r>
    <r>
      <rPr>
        <sz val="10"/>
        <color rgb="FF000000"/>
        <rFont val="Calibri"/>
        <family val="2"/>
        <scheme val="minor"/>
      </rPr>
      <t xml:space="preserve">
• EasyIP 20 Camera (white)
• Thin Profile Wall Mount (matching camera color) with mounting hardware
• Vaddio IR Remote Commander</t>
    </r>
  </si>
  <si>
    <r>
      <rPr>
        <b/>
        <sz val="10"/>
        <color rgb="FF000000"/>
        <rFont val="Calibri"/>
        <family val="2"/>
        <scheme val="minor"/>
      </rPr>
      <t xml:space="preserve">EasyIP 10 Camera (black)
</t>
    </r>
    <r>
      <rPr>
        <sz val="10"/>
        <color rgb="FF000000"/>
        <rFont val="Calibri"/>
        <family val="2"/>
        <scheme val="minor"/>
      </rPr>
      <t xml:space="preserve">The EasyIP 10 Camera is an integral part of the EasyIP Ecosystem, an AV-over-IP solution for videoconferencing in small, medium and large conference rooms. It delivers 1080p/60 resolution feeds for UC soft clients and connects to a 1 GB PoE+ switch – eliminating the need for costly USB extensions.
The EasyIP 10 Camera delivers high definition imaging, exceptional color reproduction and fine detail. With a 74-degree wide horizontal field of view and 10x optical zoom, EasyIP 10 Camera, as part of the EasyIP Ecosystem, is ideal for meeting spaces in corporate, healthcare, government and education environments.
</t>
    </r>
    <r>
      <rPr>
        <b/>
        <sz val="10"/>
        <color rgb="FF000000"/>
        <rFont val="Calibri"/>
        <family val="2"/>
        <scheme val="minor"/>
      </rPr>
      <t xml:space="preserve">This Package Includes:
</t>
    </r>
    <r>
      <rPr>
        <sz val="10"/>
        <color rgb="FF000000"/>
        <rFont val="Calibri"/>
        <family val="2"/>
        <scheme val="minor"/>
      </rPr>
      <t>• EasyIP 10 Camera (black)
• IR Remote Commander
• One 3m Cat5e Snagless Cable
• Wall Mount Kit</t>
    </r>
  </si>
  <si>
    <r>
      <rPr>
        <b/>
        <sz val="10"/>
        <color rgb="FF000000"/>
        <rFont val="Calibri"/>
        <family val="2"/>
        <scheme val="minor"/>
      </rPr>
      <t xml:space="preserve">EasyIP 10 Camera (white)
</t>
    </r>
    <r>
      <rPr>
        <sz val="10"/>
        <color rgb="FF000000"/>
        <rFont val="Calibri"/>
        <family val="2"/>
        <scheme val="minor"/>
      </rPr>
      <t xml:space="preserve">The EasyIP 10 Camera is an integral part of the EasyIP Ecosystem, an AV-over-IP solution for videoconferencing in small, medium and large conference rooms. It delivers 1080p/60 resolution feeds for UC soft clients and connects to a 1 GB PoE+ switch – eliminating the need for costly USB extensions.
The EasyIP 10 Camera delivers high definition imaging, exceptional color reproduction and fine detail. With a 74-degree wide horizontal field of view and 10x optical zoom, EasyIP 10 Camera, as part of the EasyIP Ecosystem, is ideal for meeting spaces in corporate, healthcare, government and education environments.
</t>
    </r>
    <r>
      <rPr>
        <b/>
        <sz val="10"/>
        <color rgb="FF000000"/>
        <rFont val="Calibri"/>
        <family val="2"/>
        <scheme val="minor"/>
      </rPr>
      <t xml:space="preserve">This Package Includes:
</t>
    </r>
    <r>
      <rPr>
        <sz val="10"/>
        <color rgb="FF000000"/>
        <rFont val="Calibri"/>
        <family val="2"/>
        <scheme val="minor"/>
      </rPr>
      <t>• EasyIP 10 Camera (black)
• IR Remote Commander
• One 3m Cat5e Snagless Cable
• Wall Mount Kit</t>
    </r>
  </si>
  <si>
    <r>
      <rPr>
        <b/>
        <sz val="10"/>
        <color rgb="FF000000"/>
        <rFont val="Calibri"/>
        <family val="2"/>
        <scheme val="minor"/>
      </rPr>
      <t>HuddleSHOT (grey)</t>
    </r>
    <r>
      <rPr>
        <sz val="10"/>
        <color rgb="FF000000"/>
        <rFont val="Calibri"/>
        <family val="2"/>
        <scheme val="minor"/>
      </rPr>
      <t xml:space="preserve">
HuddleSHOT All-in-One Conferencing Camera
• All-in-one solution with PoE+ power for flexible installation anywhere
• Full stereo speakers and two integrated microphones, optional expansion with Vaddio TableMIC and CeilingMIC microphones
• Remote management – browser-based user interface for remote configuration, management and control
• Fixed 125 degree HFOV camera with 2x digital zoom and 1080p/60 resolution
• USB 3.0 and IP stream video+audio output, RTMP streaming to Cloud Video Services 
</t>
    </r>
    <r>
      <rPr>
        <b/>
        <sz val="10"/>
        <color rgb="FF000000"/>
        <rFont val="Calibri"/>
        <family val="2"/>
        <scheme val="minor"/>
      </rPr>
      <t>Includes:</t>
    </r>
    <r>
      <rPr>
        <sz val="10"/>
        <color rgb="FF000000"/>
        <rFont val="Calibri"/>
        <family val="2"/>
        <scheme val="minor"/>
      </rPr>
      <t xml:space="preserve">
• HuddleSHOT Camera (grey)
• Remote control (BLE) with 2 x AAA batteries
• 1x GbE PoE/PoE+ Injector with power cord
• 1x 3m Cat5e Snagless Cable
• 1x 2m USB 3.0 type-C to type-A M/M cable
• Wall Mount Kit</t>
    </r>
  </si>
  <si>
    <t>Architectural Camera Systems</t>
  </si>
  <si>
    <t>EasyMIC Line Audio Adapter HuddleSHOT, EasyIP Decoder, CSAV</t>
  </si>
  <si>
    <t>999-85600-000</t>
  </si>
  <si>
    <t>Vaddio Ceiling Speaker kit</t>
  </si>
  <si>
    <t>0840077506988</t>
  </si>
  <si>
    <t>999-86600-001</t>
  </si>
  <si>
    <t>USB Audio Bundle</t>
  </si>
  <si>
    <t>0840077507008</t>
  </si>
  <si>
    <t>440-1007-008</t>
  </si>
  <si>
    <t>440-1007-015</t>
  </si>
  <si>
    <t>440-1007-030</t>
  </si>
  <si>
    <t>Active Optical Cable, USB 3.0 + USB 2.0 type A to type C, 8m</t>
  </si>
  <si>
    <t>Active Optical Cable, USB 3.0 + USB 2.0 type A to type C, 15m</t>
  </si>
  <si>
    <t>Active Optical Cable, USB 3.0 + USB 2.0 type A to type C, 30m</t>
  </si>
  <si>
    <t>0840077506957</t>
  </si>
  <si>
    <t>0840077506964</t>
  </si>
  <si>
    <t>0840077506971</t>
  </si>
  <si>
    <t>Contact your sales representative for more information for other regions</t>
  </si>
  <si>
    <t>EasyIP TableMIC D (black) - Dante Version</t>
  </si>
  <si>
    <t>EasyIP TableMIC D (white) - Dante Version</t>
  </si>
  <si>
    <t>999-21100-001</t>
  </si>
  <si>
    <t>IntelliSHOT ePTZ Camera (black)</t>
  </si>
  <si>
    <t>999-21100-001W</t>
  </si>
  <si>
    <t>0840077505950</t>
  </si>
  <si>
    <t>535-2000-245</t>
  </si>
  <si>
    <t>Thin Profile Wall Mount Long</t>
  </si>
  <si>
    <t>535-2000-246</t>
  </si>
  <si>
    <t>Thin Profile Wall Mount Tall</t>
  </si>
  <si>
    <t>RoboSHOT 40 UHD OneLINK HDMI System (black)</t>
  </si>
  <si>
    <t>RoboSHOT 40 UHD OneLINK Bridge System (white)</t>
  </si>
  <si>
    <t>RoboSHOT 40 UHD OneLINK HDMI System (white)</t>
  </si>
  <si>
    <t>RoboSHOT 40 UHD OneLINK Bridge System (black)</t>
  </si>
  <si>
    <t>999-9952-101</t>
  </si>
  <si>
    <t>999-9952-101W</t>
  </si>
  <si>
    <t>999-9952-201</t>
  </si>
  <si>
    <t>999-9952-201W</t>
  </si>
  <si>
    <t>0840077505677</t>
  </si>
  <si>
    <t>0840077505684</t>
  </si>
  <si>
    <t>0840077506803</t>
  </si>
  <si>
    <t>0840077506810</t>
  </si>
  <si>
    <t>0840077506827</t>
  </si>
  <si>
    <t>0840077506834</t>
  </si>
  <si>
    <t>0840077507060</t>
  </si>
  <si>
    <t>0840077507077</t>
  </si>
  <si>
    <t>999-85300-000</t>
  </si>
  <si>
    <t>999-85300-000W</t>
  </si>
  <si>
    <t>440-1005-061</t>
  </si>
  <si>
    <t>Active Optical Cable, USB 3.0 type A to type B, 8m (USB 3.0 only)</t>
  </si>
  <si>
    <t>440-1005-065</t>
  </si>
  <si>
    <t>Active Optical Cable, USB 3.0 type A to type B, 15m (USB 3.0 only)</t>
  </si>
  <si>
    <t>440-1005-067</t>
  </si>
  <si>
    <t>Active Optical Cable, USB 3.0 type A to type B, 30m (USB 3.0 only)</t>
  </si>
  <si>
    <t>EOL Products Q1 2021</t>
  </si>
  <si>
    <t xml:space="preserve">No replacement available at this time. </t>
  </si>
  <si>
    <t>999-WARR-03</t>
  </si>
  <si>
    <t>Three (3) Year Extended Warranty</t>
  </si>
  <si>
    <t>Vaddio products, starting 1/1/2021 have 3 year warranty standard. Can now be extended to +1 and +2 years additional only.</t>
  </si>
  <si>
    <r>
      <t xml:space="preserve">USB 3.2 Gen 2x1 Active Optical Cable Type C to Type A - Plenum Rated (8m)
</t>
    </r>
    <r>
      <rPr>
        <sz val="10"/>
        <color rgb="FF000000"/>
        <rFont val="Calibri"/>
        <family val="2"/>
        <scheme val="minor"/>
      </rPr>
      <t xml:space="preserve">Fully shielded active optical USB 3.2 Gen 2 cable.
Key Features:
USB Port Powered
No external power source needed
Supports USB 2.0, 3.0, 3.1 and 3.2
Plenum Rated
</t>
    </r>
    <r>
      <rPr>
        <b/>
        <sz val="10"/>
        <color rgb="FF000000"/>
        <rFont val="Calibri"/>
        <family val="2"/>
        <scheme val="minor"/>
      </rPr>
      <t xml:space="preserve">This cable has been tested and found compatible with the following products:
</t>
    </r>
    <r>
      <rPr>
        <sz val="10"/>
        <color rgb="FF000000"/>
        <rFont val="Calibri"/>
        <family val="2"/>
        <scheme val="minor"/>
      </rPr>
      <t>Vaddio HuddleSHOT All-in-One Conferencing Camera
Logitech Rally</t>
    </r>
  </si>
  <si>
    <r>
      <t xml:space="preserve">Thin Profile Wall Mount Long
</t>
    </r>
    <r>
      <rPr>
        <sz val="10"/>
        <color rgb="FF000000"/>
        <rFont val="Calibri"/>
        <family val="2"/>
        <scheme val="minor"/>
      </rPr>
      <t>The thin profile wall mount in our long version fits the Vaddio RoboSHOT 12, 12E, 30 and 30E PTZ cameras for a clean and complete installation.
Key Features:
Wall mount for Vaddio RoboSHOT 12/12E/30/30E PTZ Cameras
Heavy gauge steel construction
Camera not included</t>
    </r>
  </si>
  <si>
    <r>
      <t xml:space="preserve">Thin Profile Wall Mount Tall
</t>
    </r>
    <r>
      <rPr>
        <sz val="10"/>
        <color rgb="FF000000"/>
        <rFont val="Calibri"/>
        <family val="2"/>
        <scheme val="minor"/>
      </rPr>
      <t>The thin profile wall mount in our long version fits the Vaddio RoboSHOT 12, 12E, 30 and 30E PTZ cameras for a clean and complete installation.
Key Features:
Wall mount for Vaddio RoboSHOT 12/12E/30/30E PTZ Cameras
Heavy gauge steel construction
Camera not included</t>
    </r>
  </si>
  <si>
    <r>
      <t xml:space="preserve">Vaddio Ceiling Speakers
</t>
    </r>
    <r>
      <rPr>
        <sz val="10"/>
        <color rgb="FF000000"/>
        <rFont val="Calibri"/>
        <family val="2"/>
        <scheme val="minor"/>
      </rPr>
      <t>Vaddio Ceiling Speakers are sold and packaged in pairs and optimized for easy installation and accurate voice reproduction. Ideal for conference rooms and classrooms.
Key Features:
4 inch, 2-way speaker optimized for vocal clarity
8 ohm nominal impedance
Ceiling or wall mountable
Magnetic speaker grille and removable phoenix-style plug
Included ceiling tile brace
88dB SPL 1W/1M nominal sensitivity</t>
    </r>
  </si>
  <si>
    <r>
      <t xml:space="preserve">USB Audio Bundle
</t>
    </r>
    <r>
      <rPr>
        <sz val="10"/>
        <color rgb="FF000000"/>
        <rFont val="Calibri"/>
        <family val="2"/>
        <scheme val="minor"/>
      </rPr>
      <t>USB audio conferencing solution for medium size rooms using PC-based unified communication applications that require ceiling installation.
Key Features:
One EasyUSB Mixer/Amp
Two white CeilingMIC units with integrated Echo Canceling
Two white Vaddio Ceiling Speakers with ceiling tile support braces</t>
    </r>
  </si>
  <si>
    <r>
      <t xml:space="preserve">EasyIP TableMIC D Microphone (black)
</t>
    </r>
    <r>
      <rPr>
        <sz val="10"/>
        <color rgb="FF000000"/>
        <rFont val="Calibri"/>
        <family val="2"/>
        <scheme val="minor"/>
      </rPr>
      <t>Deliver professional-quality audio into your PC system for superior conferencing experiences.
EasyIP TableMIC D microphones connect to audio systems that utilize Dante networked audio signals. Up to four EasyIP TableMIC D microphones can be paired with the popular EasyIP Mixer and AV Bridge 2x1 products for excellent room coverage.
Key Features
Dante networked audio signal for easy system routing
Capacitive touch mute control and acoustical fabric wrap
Engineered for superior isolation from table vibrations
Three microphone elements with 360-degree coverage</t>
    </r>
  </si>
  <si>
    <r>
      <t xml:space="preserve">EasyIP TableMIC D Microphone (white)
</t>
    </r>
    <r>
      <rPr>
        <sz val="10"/>
        <color rgb="FF000000"/>
        <rFont val="Calibri"/>
        <family val="2"/>
        <scheme val="minor"/>
      </rPr>
      <t>Deliver professional-quality audio into your PC system for superior conferencing experiences.
EasyIP TableMIC D microphones connect to audio systems that utilize Dante networked audio signals. Up to four EasyIP TableMIC D microphones can be paired with the popular EasyIP Mixer and AV Bridge 2x1 products for excellent room coverage.
Key Features
Dante networked audio signal for easy system routing
Capacitive touch mute control and acoustical fabric wrap
Engineered for superior isolation from table vibrations
Three microphone elements with 360-degree coverage</t>
    </r>
  </si>
  <si>
    <r>
      <t xml:space="preserve">RoboSHOT 40 UHD OneLINK HDMI System (black)
</t>
    </r>
    <r>
      <rPr>
        <sz val="10"/>
        <color rgb="FF000000"/>
        <rFont val="Calibri"/>
        <family val="2"/>
        <scheme val="minor"/>
      </rPr>
      <t>This system combines the RoboSHOT 40 UHD camera with the OneLINK HDMI Receiver for HDBaseT Cameras to extend power, video and control over a single cable for simple, tidy installation. Production-quality RoboSHOT 40 UHD provides brilliant 4K video footage for broadcasting or live streaming applications.
Key Features
Back-illuminated 8.51 Megapixel, ultra-high-definition 1/2.5-type CMOS sensor delivers native 2160p/30 (3840 x 2160) video
20x optical zoom with 30x lossless zoom at 3840 x 2160. Achieve 40x zoom at full HD resolution
Genlock signal for multi-camera synchronization
Simple, clutter-free camera extension with HDBaseT technology
Power, video and control over a single Cat-5e cable up to 230 ft. (70m), or over a Cat-6 cable up to 328 ft. (100m)</t>
    </r>
  </si>
  <si>
    <r>
      <t xml:space="preserve">RoboSHOT 40 UHD OneLINK HDMI System (white)
</t>
    </r>
    <r>
      <rPr>
        <sz val="10"/>
        <color rgb="FF000000"/>
        <rFont val="Calibri"/>
        <family val="2"/>
        <scheme val="minor"/>
      </rPr>
      <t>This system combines the RoboSHOT 40 UHD camera with the OneLINK HDMI Receiver for HDBaseT Cameras to extend power, video and control over a single cable for simple, tidy installation. Production-quality RoboSHOT 40 UHD provides brilliant 4K video footage for broadcasting or live streaming applications.
Key Features
Back-illuminated 8.51 Megapixel, ultra-high-definition 1/2.5-type CMOS sensor delivers native 2160p/30 (3840 x 2160) video
20x optical zoom with 30x lossless zoom at 3840 x 2160. Achieve 40x zoom at full HD resolution
Genlock signal for multi-camera synchronization
Simple, clutter-free camera extension with HDBaseT technology
Power, video and control over a single Cat-5e cable up to 230 ft. (70m), or over a Cat-6 cable up to 328 ft. (100m)</t>
    </r>
  </si>
  <si>
    <r>
      <t xml:space="preserve">RoboSHOT 40 UHD OneLINK Bridge System (black)
</t>
    </r>
    <r>
      <rPr>
        <sz val="10"/>
        <color rgb="FF000000"/>
        <rFont val="Calibri"/>
        <family val="2"/>
        <scheme val="minor"/>
      </rPr>
      <t>This system combines the RoboSHOT 40 UHD camera with the OneLINK Bridge to extend power, video and control over a single cable for simple, tidy installation. Production-quality RoboSHOT 40 UHD provides brilliant 4K video footage for broadcasting or live streaming applications.
Key Features
Back-illuminated 8.51 Megapixel, ultra-high-definition 1/2.5-type CMOS sensor delivers native 2160p/30 (3840 x 2160) video
20x optical zoom with 30x lossless zoom at 3840 x 2160. Achieve 40x zoom at full HD resolution
Simple, clutter-free camera extension with HDBaseT technology
Power, video and control over a single Cat-5e cable up to 230 ft. (70m), or over a Cat-6 cable up to 328 ft. (100m)
Bridges audio and video for easy soft-client conferencing
Simultaneous HDMI, USB 3.0, IP Streaming, and 3G-SDI outputs
Configurable audio matrix with AEC
Up to 1080p/60 resolution available over uncompressed USB</t>
    </r>
  </si>
  <si>
    <r>
      <t xml:space="preserve">RoboSHOT 40 UHD OneLINK Bridge System (white)
</t>
    </r>
    <r>
      <rPr>
        <sz val="10"/>
        <color rgb="FF000000"/>
        <rFont val="Calibri"/>
        <family val="2"/>
        <scheme val="minor"/>
      </rPr>
      <t>This system combines the RoboSHOT 40 UHD camera with the OneLINK Bridge to extend power, video and control over a single cable for simple, tidy installation. Production-quality RoboSHOT 40 UHD provides brilliant 4K video footage for broadcasting or live streaming applications.
Key Features
Back-illuminated 8.51 Megapixel, ultra-high-definition 1/2.5-type CMOS sensor delivers native 2160p/30 (3840 x 2160) video
20x optical zoom with 30x lossless zoom at 3840 x 2160. Achieve 40x zoom at full HD resolution
Simple, clutter-free camera extension with HDBaseT technology
Power, video and control over a single Cat-5e cable up to 230 ft. (70m), or over a Cat-6 cable up to 328 ft. (100m)
Bridges audio and video for easy soft-client conferencing
Simultaneous HDMI, USB 3.0, IP Streaming, and 3G-SDI outputs
Configurable audio matrix with AEC
Up to 1080p/60 resolution available over uncompressed USB</t>
    </r>
  </si>
  <si>
    <t xml:space="preserve">EasyIP Switch-  Managed 12 port / 8 port POE+ switch </t>
  </si>
  <si>
    <t>0840077507145</t>
  </si>
  <si>
    <t>0840077507152</t>
  </si>
  <si>
    <t xml:space="preserve">IntelliSHOT  </t>
  </si>
  <si>
    <t>802-3303</t>
  </si>
  <si>
    <t>POE++ Mid Span Power Inserter for RoboSHOT UHD and RoboFLIP</t>
  </si>
  <si>
    <t>New product to be launched Q2 2021</t>
  </si>
  <si>
    <t>0840077507183</t>
  </si>
  <si>
    <t>United States</t>
  </si>
  <si>
    <t>China</t>
  </si>
  <si>
    <t>South Korea</t>
  </si>
  <si>
    <t>Taiwan</t>
  </si>
  <si>
    <t>0840077507039</t>
  </si>
  <si>
    <t>0840077507046</t>
  </si>
  <si>
    <r>
      <rPr>
        <b/>
        <sz val="10"/>
        <color rgb="FF000000"/>
        <rFont val="Calibri"/>
        <family val="2"/>
        <scheme val="minor"/>
      </rPr>
      <t>Drop Down Coupler Kit for Large/Small Platform Mounts</t>
    </r>
    <r>
      <rPr>
        <sz val="10"/>
        <color rgb="FF000000"/>
        <rFont val="Calibri"/>
        <family val="2"/>
        <scheme val="minor"/>
      </rPr>
      <t xml:space="preserve">
Converts standard suspended ceiling mount to 1” NPT thread
● For use with 535-2000-290, -291, -292, -293 &amp; -296, -280 and -281
● Coupler can interface with third-party mounting hardware</t>
    </r>
  </si>
  <si>
    <r>
      <t xml:space="preserve">Drop Down Mount for IntelliSHOT / ConferenceSHOT ePTZ - Short 
</t>
    </r>
    <r>
      <rPr>
        <sz val="10"/>
        <color rgb="FF000000"/>
        <rFont val="Calibri"/>
        <family val="2"/>
        <scheme val="minor"/>
      </rPr>
      <t xml:space="preserve">Heavy gauge steel construction
Extends approximately 30cm below ceiling
Can be re-painted in desired color.
</t>
    </r>
    <r>
      <rPr>
        <b/>
        <sz val="10"/>
        <color rgb="FF000000"/>
        <rFont val="Calibri"/>
        <family val="2"/>
        <scheme val="minor"/>
      </rPr>
      <t>*Camera not included</t>
    </r>
  </si>
  <si>
    <r>
      <rPr>
        <b/>
        <sz val="10"/>
        <color rgb="FF000000"/>
        <rFont val="Calibri"/>
        <family val="2"/>
        <scheme val="minor"/>
      </rPr>
      <t xml:space="preserve">Drop Down Mount for IntelliSHOT / ConferenceSHOT ePTZ - Long
</t>
    </r>
    <r>
      <rPr>
        <sz val="10"/>
        <color rgb="FF000000"/>
        <rFont val="Calibri"/>
        <family val="2"/>
        <scheme val="minor"/>
      </rPr>
      <t xml:space="preserve">
Heavy gauge steel construction
Extends approximately 60cm below ceiling
Can be re-painted in desired color.
</t>
    </r>
    <r>
      <rPr>
        <b/>
        <sz val="10"/>
        <color rgb="FF000000"/>
        <rFont val="Calibri"/>
        <family val="2"/>
        <scheme val="minor"/>
      </rPr>
      <t>*Camera not included</t>
    </r>
  </si>
  <si>
    <t>999-86650-000</t>
  </si>
  <si>
    <r>
      <t xml:space="preserve">EasyIP Ceiling Speaker D
</t>
    </r>
    <r>
      <rPr>
        <sz val="10"/>
        <color rgb="FF000000"/>
        <rFont val="Calibri"/>
        <family val="2"/>
        <scheme val="minor"/>
      </rPr>
      <t>The EasyIP Ceiling Speaker D with Dante networked audio is optimized for easy installation and accurate voice reproduction. Ideal for conference rooms and classrooms.
Key Features:
Dante networked audio
2-way speaker optimized for vocal clarity
Ceiling or wall mountable
Magnetic speaker grille and RJ45, Cat.5 cable connection
Included ceiling tile brace</t>
    </r>
  </si>
  <si>
    <t>EasyIP Ceiling Speaker D - Dante Version</t>
  </si>
  <si>
    <t>0840077507114</t>
  </si>
  <si>
    <t>0840077501549</t>
  </si>
  <si>
    <t>8528 59 00 90</t>
  </si>
  <si>
    <t>8518 10 00 90</t>
  </si>
  <si>
    <t>8518 50 00 90</t>
  </si>
  <si>
    <t>999-21050-001</t>
  </si>
  <si>
    <t>ConferenceSHOT ePTZ Camera (black)</t>
  </si>
  <si>
    <t>IntelliSHOT Auto-Tracking Camera (black)</t>
  </si>
  <si>
    <t>IntelliSHOT Auto-Tracking Camera (white)</t>
  </si>
  <si>
    <t>0840077507206</t>
  </si>
  <si>
    <t>IntelliSHOT Auto-Tracking Camera</t>
  </si>
  <si>
    <r>
      <t xml:space="preserve">ConferenceSHOT ePTZ Camera (black)
</t>
    </r>
    <r>
      <rPr>
        <sz val="10"/>
        <color rgb="FF000000"/>
        <rFont val="Calibri"/>
        <family val="2"/>
        <scheme val="minor"/>
      </rPr>
      <t>The ConferenceSHOT ePTZ auto-framing camera for videoconferencing makes collaborating easy. Vaddio’s ConferenceSHOT ePTZ delivers a dynamic, hands-free video experience that recreates the one-to-one videoconference experience perfect for hybrid working environments. The unique custom settings included with the camera make it ideal for enterprises that want professional-quality video for various meeting room environments.
Key Features:
Intelligent Framing algorithms keep your participants in view
5x zoom with a 129° horizontal field of view
Simultaneous USB 3.0, HDMI and H.264 IP Streaming(RTSP or RTMP)
Integrated omnidirectional microphone with built-in Acoustic Echo Cancellation (AEC)
Balanced audio line in and out
Three custom settings for auto-framing sensitivity and ability to mask high-traffic areas from auto-framer</t>
    </r>
    <r>
      <rPr>
        <b/>
        <sz val="10"/>
        <color rgb="FF000000"/>
        <rFont val="Calibri"/>
        <family val="2"/>
        <scheme val="minor"/>
      </rPr>
      <t xml:space="preserve">
Includes wall-mount in the box, optional cart- and display mounts available from CHIEF</t>
    </r>
  </si>
  <si>
    <t xml:space="preserve">ConferenceSHOT ePTZ  </t>
  </si>
  <si>
    <t>MSRP (EURO)</t>
  </si>
  <si>
    <t>Distributor (EURO)</t>
  </si>
  <si>
    <t>Vaddio Ceiling Speaker kit (2pcs)</t>
  </si>
  <si>
    <r>
      <t xml:space="preserve">TeleTouch 27 Inch USB Touch-Screen Multiviewer for MatrixMIX
</t>
    </r>
    <r>
      <rPr>
        <sz val="10"/>
        <color rgb="FF000000"/>
        <rFont val="Calibri"/>
        <family val="2"/>
        <scheme val="minor"/>
      </rPr>
      <t xml:space="preserve">The TeleTouch 27" USB Touch-Screen Multiviewer works in conjunction with the AV Bridge MatrixMIX switcher for an easy-to-use, intuitive control interface that is perfect for both occasional and everyday users.
Key Features:
Adds touch interactivity to the AV Bridge MatrixMIX for an enhanced user experience
27 in (68.6 cm) diagonal capacitive touch screen surface
Crisp 1080p image; smudge-resistant screen
100x100 and 200x100 VESA mounting pattern for additional mounting options
</t>
    </r>
  </si>
  <si>
    <t>AI Cameras - Autoframing Cameras</t>
  </si>
  <si>
    <t>EOL Products Q1 2022</t>
  </si>
  <si>
    <t>No replacement available at this time. Consider a RoboSHOT camera + dome</t>
  </si>
  <si>
    <t>998-2170-000</t>
  </si>
  <si>
    <t>HuddleSHOT RF remote</t>
  </si>
  <si>
    <r>
      <rPr>
        <b/>
        <sz val="10"/>
        <color rgb="FF000000"/>
        <rFont val="Calibri"/>
        <family val="2"/>
        <scheme val="minor"/>
      </rPr>
      <t xml:space="preserve">EasyIP Switch
</t>
    </r>
    <r>
      <rPr>
        <sz val="10"/>
        <color rgb="FF000000"/>
        <rFont val="Calibri"/>
        <family val="2"/>
        <scheme val="minor"/>
      </rPr>
      <t xml:space="preserve">The EasyIP Switch is preconfigured for use with Vaddio EasyIP products for plug &amp; play installations. 
The EasyIP Switch features rear panel ports and front facing LEDs (user selectable blue/green colors) for clean integration with AV rack systems. The switch includes 8 PoE+ ports, with a total power budget of 130 Watts, capable of powering all EasyIP products. 
Preconfigured with all the settings needed for building an optimal EasyIP network, including DHCP server settings. Consult with your IT manager before connecting the switch to an existing network.
</t>
    </r>
    <r>
      <rPr>
        <b/>
        <sz val="10"/>
        <color rgb="FF000000"/>
        <rFont val="Calibri"/>
        <family val="2"/>
        <scheme val="minor"/>
      </rPr>
      <t>NOTE</t>
    </r>
    <r>
      <rPr>
        <sz val="10"/>
        <color rgb="FF000000"/>
        <rFont val="Calibri"/>
        <family val="2"/>
        <scheme val="minor"/>
      </rPr>
      <t xml:space="preserve">: </t>
    </r>
    <r>
      <rPr>
        <b/>
        <sz val="10"/>
        <color rgb="FF000000"/>
        <rFont val="Calibri"/>
        <family val="2"/>
        <scheme val="minor"/>
      </rPr>
      <t>For a limited amount of time we reserve the right to replace 12-port version with 18-port version at the same price.</t>
    </r>
    <r>
      <rPr>
        <sz val="10"/>
        <color rgb="FF000000"/>
        <rFont val="Calibri"/>
        <family val="2"/>
        <scheme val="minor"/>
      </rPr>
      <t xml:space="preserve">
</t>
    </r>
    <r>
      <rPr>
        <b/>
        <sz val="10"/>
        <color rgb="FF000000"/>
        <rFont val="Calibri"/>
        <family val="2"/>
        <scheme val="minor"/>
      </rPr>
      <t xml:space="preserve">This Package Includes:
</t>
    </r>
    <r>
      <rPr>
        <sz val="10"/>
        <color rgb="FF000000"/>
        <rFont val="Calibri"/>
        <family val="2"/>
        <scheme val="minor"/>
      </rPr>
      <t>• 12-port/8 PoE+ Gigabit Managed Switch
• EU + UK Power Cords
• Rack Mount Kit</t>
    </r>
  </si>
  <si>
    <t>Camera Controllers</t>
  </si>
  <si>
    <t>All Product Details</t>
  </si>
  <si>
    <t>8525 89 00 00</t>
  </si>
  <si>
    <t>999-30250-000</t>
  </si>
  <si>
    <t>EasyIP 30 ePTZ Camera (black)</t>
  </si>
  <si>
    <t>0840077507237</t>
  </si>
  <si>
    <t>999-30250-000W</t>
  </si>
  <si>
    <t>EasyIP 30 ePTZ Camera (white)</t>
  </si>
  <si>
    <t>0840077507244</t>
  </si>
  <si>
    <t>999-86300-000</t>
  </si>
  <si>
    <t>EasyIP AMP D - Dante Amplifier</t>
  </si>
  <si>
    <t>0840077507985</t>
  </si>
  <si>
    <t>999-9595-071</t>
  </si>
  <si>
    <t>OneLINK Bridge Express Stand Alone INT</t>
  </si>
  <si>
    <t>999-9630-071</t>
  </si>
  <si>
    <t>OneLINK Bridge Express for Sony/Panasonic Cameras</t>
  </si>
  <si>
    <t>999-9660-071</t>
  </si>
  <si>
    <t>OneLINK Bridge Express Cisco Camera to Cisco Codec</t>
  </si>
  <si>
    <t>999-9950-001B</t>
  </si>
  <si>
    <t>RoboSHOT 20 UHD (black)</t>
  </si>
  <si>
    <t>0840077507787</t>
  </si>
  <si>
    <t>999-9950-101B</t>
  </si>
  <si>
    <t>RoboSHOT 20 UHD HDBT OneLINK HDMI (black)</t>
  </si>
  <si>
    <t>0840077507862</t>
  </si>
  <si>
    <t>999-9950-201B</t>
  </si>
  <si>
    <t>RoboSHOT 20 UHD HDBT OneLINK Bridge (black)</t>
  </si>
  <si>
    <t>0840077507893</t>
  </si>
  <si>
    <t>999-9950-271B</t>
  </si>
  <si>
    <t>RoboSHOT 20 UHD HDBT OneLINK Bridge Express (black)</t>
  </si>
  <si>
    <t>999-9950-271W</t>
  </si>
  <si>
    <t>RoboSHOT 20 UHD HDBT OneLINK Bridge Express (white)</t>
  </si>
  <si>
    <t>999-9952-271</t>
  </si>
  <si>
    <t>RoboSHOT 40 UHD OneLINK Bridge Express (black)</t>
  </si>
  <si>
    <t>999-9952-271W</t>
  </si>
  <si>
    <t>RoboSHOT 40 UHD OneLINK Bridge Express (white)</t>
  </si>
  <si>
    <t>999-99600-271</t>
  </si>
  <si>
    <t>RoboSHOT 12E HDBT OneLINK Bridge Express (black)</t>
  </si>
  <si>
    <t>999-99600-271W</t>
  </si>
  <si>
    <t>RoboSHOT 12E HDBT OneLINK Bridge Express (white)</t>
  </si>
  <si>
    <t>999-99630-271</t>
  </si>
  <si>
    <t>RoboSHOT 30E HDBT OneLINK Bridge Express (black)</t>
  </si>
  <si>
    <t>999-99630-271W</t>
  </si>
  <si>
    <t>RoboSHOT 30E HDBT OneLINK Bridge Express (white)</t>
  </si>
  <si>
    <t>999-9968-371</t>
  </si>
  <si>
    <t>DocCam 20 HDBT OneLink Bridge Express Kit</t>
  </si>
  <si>
    <t>999-99800-271</t>
  </si>
  <si>
    <t>RoboFLIP 30 HDBT OneLINK Bridge Express</t>
  </si>
  <si>
    <t>999-9995-331</t>
  </si>
  <si>
    <t>Twin Mono AMP</t>
  </si>
  <si>
    <t>0840077507497</t>
  </si>
  <si>
    <r>
      <t xml:space="preserve">Twin Mono AMP
</t>
    </r>
    <r>
      <rPr>
        <sz val="10"/>
        <color rgb="FF000000"/>
        <rFont val="Calibri"/>
        <family val="2"/>
        <scheme val="minor"/>
      </rPr>
      <t xml:space="preserve">
The Twin Mono AMP is an 8 Ohm 30 Watt mono power audio amplifier with a single differential input feeding two amplified outputs, each capable of driving into loads as low as 4 ohm. Ensure remote participants in small and medium conference rooms or classrooms are heard in collaboration and conferencing environments.
An ideal solution for incorporating ceiling speakers with a Vaddio ConferenceSHOT AV videoconferencing PTZ camera and microphone bundle. Also perfect for connecting the Vaddio IntelliSHOT or ConferenceSHOT ePTZ cameras with a speaker bar like the Vaddio Easy Talk Soundbar. Use the Twin Mono AMP in combination with a variety of Vaddio AV Bridge products to easily incorporate professional quality speakers in collaboration spaces.
Key Features:
Two channels at 15 W per channel
Additional connectors provided for making custom length cables
Durable, professional all-metal enclosure suitable for free-standing, surface-mounted or rack-mounted operation
LED power indicator light and 15 V 2A power supply included</t>
    </r>
  </si>
  <si>
    <r>
      <rPr>
        <b/>
        <sz val="10"/>
        <color rgb="FF000000"/>
        <rFont val="Calibri"/>
        <family val="2"/>
        <scheme val="minor"/>
      </rPr>
      <t>RoboSHOT 20 UHD, Ultra High Definition PTZ Camera (black)</t>
    </r>
    <r>
      <rPr>
        <sz val="10"/>
        <color rgb="FF000000"/>
        <rFont val="Calibri"/>
        <family val="2"/>
        <scheme val="minor"/>
      </rPr>
      <t xml:space="preserve">
20X Enterprise Class, UHD PTZ Conferencing Camera featuring HDBaseT, Simultaneous IP (H.264) Full HD Streaming, HD-SDI Output, HDMI Output:
● Exmor-R 1/2.3-Type 8.93 effective Megapixels (2160p/30 Native) high-speed, low noise Exmor-R back illuminated CMOS image sensor
● 74° Wide Horizontal Field of View
● Built-in web server for configuration, control and remote management
● LTPoE++ Remote Power
Includes:
● RoboSHOT 20 UHD Camera (black)
● IR Remote Commander
● 12 VDC, 3.0 Amp Power Supply with AC Cord Set
● Wall Mount (black) with Mounting Hardware
● EZCamera Control Adapter (DB-9 to RJ-45)</t>
    </r>
  </si>
  <si>
    <t>EOL Products Q3 2022</t>
  </si>
  <si>
    <t>RoboSHOT 20 UHD HDBT OneLINK HDMI  (black)</t>
  </si>
  <si>
    <t>Not compatible with RoboSHOT Elite, choose HDBT version as alternative</t>
  </si>
  <si>
    <t>ConferenceSHOT ePTZ  Camera</t>
  </si>
  <si>
    <r>
      <t xml:space="preserve">IntelliSHOT Auto-Tracking Camera (black)
</t>
    </r>
    <r>
      <rPr>
        <sz val="10"/>
        <color rgb="FF000000"/>
        <rFont val="Calibri"/>
        <family val="2"/>
        <scheme val="minor"/>
      </rPr>
      <t>The IntelliSHOT® professional camera makes video collaboration and streaming classes easy and effortless. Equipped with advanced IntelliFrameTM technology, the IntelliSHOT ePTZ camera is the only auto-framing device that can be adjusted based on the room conditions and user’s preferences.
Key Features:
Advanced Intelligent Framing algorithms keep your participants in view
30x zoom with 70.2 degree field of view
Simultaneous USB 3.0, HDMI and H.264 IP Streaming (RTSP or RTMP)
Two integrated beamforming microphones with built-in Acoustic Echo Cancellation (AEC)
Balanced audio line in and out</t>
    </r>
    <r>
      <rPr>
        <b/>
        <sz val="10"/>
        <color rgb="FF000000"/>
        <rFont val="Calibri"/>
        <family val="2"/>
        <scheme val="minor"/>
      </rPr>
      <t xml:space="preserve">
Includes wall-mount in the box, optional cart- and display mounts available from CHIEF
Also available in an EasyIP AV over IP version</t>
    </r>
  </si>
  <si>
    <r>
      <t xml:space="preserve">IntelliSHOT Auto-Tracking Camera (white)
</t>
    </r>
    <r>
      <rPr>
        <sz val="10"/>
        <color rgb="FF000000"/>
        <rFont val="Calibri"/>
        <family val="2"/>
        <scheme val="minor"/>
      </rPr>
      <t>The IntelliSHOT® professional camera makes video collaboration and streaming classes easy and effortless. Equipped with advanced IntelliFrameTM technology, the IntelliSHOT ePTZ camera is the only auto-framing device that can be adjusted based on the room conditions and user’s preferences.
Key Features:
Advanced Intelligent Framing algorithms keep your participants in view
30x zoom with 70.2 degree field of view
Simultaneous USB 3.0, HDMI and H.264 IP Streaming (RTSP or RTMP)
Two integrated beamforming microphones with built-in Acoustic Echo Cancellation (AEC)
Balanced audio line in and out</t>
    </r>
    <r>
      <rPr>
        <b/>
        <sz val="10"/>
        <color rgb="FF000000"/>
        <rFont val="Calibri"/>
        <family val="2"/>
        <scheme val="minor"/>
      </rPr>
      <t xml:space="preserve">
Includes wall-mount in the box, optional cart- and display mounts available from CHIEF
Also available in an EasyIP AV over IP version</t>
    </r>
  </si>
  <si>
    <r>
      <t xml:space="preserve">EasyIP 30 ePTZ Auto-Tracking Camera (black)
</t>
    </r>
    <r>
      <rPr>
        <sz val="10"/>
        <color rgb="FF000000"/>
        <rFont val="Calibri"/>
        <family val="2"/>
        <scheme val="minor"/>
      </rPr>
      <t xml:space="preserve">The EasyIP version of our popular IntelliSHOT® professional camera is now also available.It makes video collaboration and streaming classes easy and effortless. Equipped with advanced IntelliFrameTM technology, the EasyIP 30 ePTZ camera is the only auto-framing device that can be adjusted based on the room conditions and user’s preferences.
Key Features:
Advanced Intelligent Framing algorithms keep your participants in view
30x zoom with 70.2 degree field of view
PoE+ powered
EasyIP streaming output
</t>
    </r>
    <r>
      <rPr>
        <b/>
        <sz val="10"/>
        <color rgb="FF000000"/>
        <rFont val="Calibri"/>
        <family val="2"/>
        <scheme val="minor"/>
      </rPr>
      <t xml:space="preserve">
Includes wall-mount in the box, optional cart- and display mounts available from CHIEF</t>
    </r>
  </si>
  <si>
    <r>
      <t xml:space="preserve">EasyIP 30 ePTZ Auto-Tracking Camera (white)
</t>
    </r>
    <r>
      <rPr>
        <sz val="10"/>
        <color rgb="FF000000"/>
        <rFont val="Calibri"/>
        <family val="2"/>
        <scheme val="minor"/>
      </rPr>
      <t xml:space="preserve">The EasyIP version of our popular IntelliSHOT® professional camera is now also available.It makes video collaboration and streaming classes easy and effortless. Equipped with advanced IntelliFrameTM technology, the EasyIP 30 ePTZ camera is the only auto-framing device that can be adjusted based on the room conditions and user’s preferences.
Key Features:
Advanced Intelligent Framing algorithms keep your participants in view
30x zoom with 70.2 degree field of view
PoE+ powered
EasyIP streaming output
</t>
    </r>
    <r>
      <rPr>
        <b/>
        <sz val="10"/>
        <color rgb="FF000000"/>
        <rFont val="Calibri"/>
        <family val="2"/>
        <scheme val="minor"/>
      </rPr>
      <t xml:space="preserve">
Includes wall-mount in the box, optional cart- and display mounts available from CHIEF</t>
    </r>
  </si>
  <si>
    <t>EasyIP 30 ePTZ Auto-Tracking Camera</t>
  </si>
  <si>
    <t>EasyIP Dante Audio Devices</t>
  </si>
  <si>
    <r>
      <rPr>
        <b/>
        <sz val="10"/>
        <color rgb="FF000000"/>
        <rFont val="Calibri"/>
        <family val="2"/>
        <scheme val="minor"/>
      </rPr>
      <t>EasyIP CeilingMIC D (black)</t>
    </r>
    <r>
      <rPr>
        <sz val="10"/>
        <color rgb="FF000000"/>
        <rFont val="Calibri"/>
        <family val="2"/>
        <scheme val="minor"/>
      </rPr>
      <t xml:space="preserve">
EasyIP CeilingMIC D overhead microphones with Dante networked audio deliver professional audio quality for superior conferencing experiences. For use with EasyIP Mixer or AV Bridge 2x1.
</t>
    </r>
    <r>
      <rPr>
        <b/>
        <sz val="10"/>
        <color rgb="FF000000"/>
        <rFont val="Calibri"/>
        <family val="2"/>
        <scheme val="minor"/>
      </rPr>
      <t xml:space="preserve">Key Features:
</t>
    </r>
    <r>
      <rPr>
        <sz val="10"/>
        <color rgb="FF000000"/>
        <rFont val="Calibri"/>
        <family val="2"/>
        <scheme val="minor"/>
      </rPr>
      <t xml:space="preserve">Dante networked audio signal for easy system routing
Three-element array head with LED mute status indicator for 360 degree pickup
Design allows for custom ceiling drop cable length (up to 5m) and easy installation
Built-in digital signal processor (DSP) with AEC, equalization, filtering and automatic gain control (AGC) 
PoE Powered
Add up to 4 CeilingMICs to one EasyIP Mixer/AV Bridge 2x1
</t>
    </r>
    <r>
      <rPr>
        <b/>
        <sz val="10"/>
        <color rgb="FF000000"/>
        <rFont val="Calibri"/>
        <family val="2"/>
        <scheme val="minor"/>
      </rPr>
      <t>This Package Includes</t>
    </r>
    <r>
      <rPr>
        <sz val="10"/>
        <color rgb="FF000000"/>
        <rFont val="Calibri"/>
        <family val="2"/>
        <scheme val="minor"/>
      </rPr>
      <t>:
EasyIP CeilingMIC D microphone pendant (black) and interface box
0.9 m Black Cat5e Cable
Ceiling Mounting Hardware</t>
    </r>
  </si>
  <si>
    <r>
      <rPr>
        <b/>
        <sz val="10"/>
        <color rgb="FF000000"/>
        <rFont val="Calibri"/>
        <family val="2"/>
        <scheme val="minor"/>
      </rPr>
      <t>LT PoE++ Midspan Power Injector</t>
    </r>
    <r>
      <rPr>
        <sz val="10"/>
        <color rgb="FF000000"/>
        <rFont val="Calibri"/>
        <family val="2"/>
        <scheme val="minor"/>
      </rPr>
      <t xml:space="preserve">
Single port LT PoE++ Injector for Vaddio PoE++ products, including RoboSHOT 20 UHD and RoboSHOT 40 UHD.
Key Features:
Full compliance with IEEE802.3af/at, PoE++
60W output power
10/100/1000 Mbps Pass through data rates
Effective distance of 100 meters over Cat5e/Cat6 cables
Plug-and-play installation
</t>
    </r>
    <r>
      <rPr>
        <b/>
        <sz val="10"/>
        <color rgb="FF000000"/>
        <rFont val="Calibri"/>
        <family val="2"/>
        <scheme val="minor"/>
      </rPr>
      <t>Does NOT include IEC-C13 type power cord</t>
    </r>
  </si>
  <si>
    <t>RoboSHOT UHD</t>
  </si>
  <si>
    <t>Triggers and Accessories for AV Bridge family</t>
  </si>
  <si>
    <r>
      <rPr>
        <b/>
        <sz val="10"/>
        <color rgb="FF000000"/>
        <rFont val="Calibri"/>
        <family val="2"/>
        <scheme val="minor"/>
      </rPr>
      <t>LT PoE++ Midspan Power Injector</t>
    </r>
    <r>
      <rPr>
        <sz val="10"/>
        <color rgb="FF000000"/>
        <rFont val="Calibri"/>
        <family val="2"/>
        <scheme val="minor"/>
      </rPr>
      <t xml:space="preserve">
Single port LT PoE++ Injector for Vaddio PoE++ products (RoboSHOT 20 UHD and 40 UHD)
Key Features:
Full compliance with IEEE802.3af/at, PoE++
60W output power
10/100/1000 Mbps Pass through data rates
Effective distance of 100 meters over Cat5e/Cat6 cables
Plug-and-play installation
</t>
    </r>
    <r>
      <rPr>
        <b/>
        <sz val="10"/>
        <color rgb="FF000000"/>
        <rFont val="Calibri"/>
        <family val="2"/>
        <scheme val="minor"/>
      </rPr>
      <t>Does NOT include IEC-C13 type power cord</t>
    </r>
  </si>
  <si>
    <t>0840077507329</t>
  </si>
  <si>
    <t>0840077507350</t>
  </si>
  <si>
    <t>999-21182-001W</t>
  </si>
  <si>
    <t>999-21182-001</t>
  </si>
  <si>
    <t>440-1015-008</t>
  </si>
  <si>
    <t>USB 3.2 Gen 2 Type B to Type A Active Optical Cable Plenum, 8m</t>
  </si>
  <si>
    <t>440-1015-015</t>
  </si>
  <si>
    <t>USB 3.2 Gen 2 Type B to Type A Active Optical Cable Plenum, 15m</t>
  </si>
  <si>
    <t>440-1015-030</t>
  </si>
  <si>
    <t>USB 3.2 Gen 2 Type B to Type A Active Optical Cable Plenum, 30m</t>
  </si>
  <si>
    <t>535-2000-252</t>
  </si>
  <si>
    <t>0840077508098</t>
  </si>
  <si>
    <t>999-86810-000</t>
  </si>
  <si>
    <t>999-86820-000</t>
  </si>
  <si>
    <t>EasyIP CeilingMIC/AMP D (white microphone)</t>
  </si>
  <si>
    <t>EasyIP CeilingMIC/AMP D (black microphone)</t>
  </si>
  <si>
    <t>0840077508067</t>
  </si>
  <si>
    <t>0840077508074</t>
  </si>
  <si>
    <t>535-2000-300</t>
  </si>
  <si>
    <t>535-2000-300W</t>
  </si>
  <si>
    <t>0840077508234</t>
  </si>
  <si>
    <t>0840077508081</t>
  </si>
  <si>
    <t>0840077508029</t>
  </si>
  <si>
    <t>Vietnam</t>
  </si>
  <si>
    <t>0840077508036</t>
  </si>
  <si>
    <t>0840077508043</t>
  </si>
  <si>
    <t>999-21132-001</t>
  </si>
  <si>
    <t>999-21132-001W</t>
  </si>
  <si>
    <t>IntelliSHOT-M Auto-Tracking Camera, Teams Certified (white)</t>
  </si>
  <si>
    <t>IntelliSHOT-M Auto-Tracking Camera, Teams Certified (black)</t>
  </si>
  <si>
    <t>ConferenceSHOT 10 USB (black)</t>
  </si>
  <si>
    <t>ConferenceSHOT 10 USB (white)</t>
  </si>
  <si>
    <t>999-30150-000</t>
  </si>
  <si>
    <t>EasyIP 5 Camera (black)</t>
  </si>
  <si>
    <t>RoboSHOT 30E-M Camera, Teams Certified (black)</t>
  </si>
  <si>
    <t>RoboSHOT 30E-M Camera, Teams Certified (white)</t>
  </si>
  <si>
    <t>EOL Products Q2 2023</t>
  </si>
  <si>
    <r>
      <t xml:space="preserve">IntelliSHOT-M Auto-Tracking Camera (black)
</t>
    </r>
    <r>
      <rPr>
        <sz val="10"/>
        <color rgb="FF000000"/>
        <rFont val="Calibri"/>
        <family val="2"/>
        <scheme val="minor"/>
      </rPr>
      <t xml:space="preserve">The IntelliSHOT-M is a professional auto-tracking camera Certified for Microsoft Teams. Advanced IntelliFrame™ technology makes the IntelliSHOT-M camera ideal for auto-tracking presenters in boardrooms or perfectly framing a group of coworkers in larger conference rooms. Pro AV Integrators can adjust the experience based on the room conditions and user’s preferences. The IntelliSHOT-M camera provides a consistent, repeatable, and high-quality Microsoft Teams experience from Vaddio.
Key Features:
Advanced Intelligent Framing algorithms keep your participants in view
30x zoom with 70.2 degree field of view
USB 3.0 for seamless integration with Microsoft Teams Rooms
</t>
    </r>
    <r>
      <rPr>
        <b/>
        <sz val="10"/>
        <color rgb="FF000000"/>
        <rFont val="Calibri"/>
        <family val="2"/>
        <scheme val="minor"/>
      </rPr>
      <t xml:space="preserve">
Includes wall-mount in the box, optional cart- and display mounts available from CHIEF</t>
    </r>
  </si>
  <si>
    <r>
      <t xml:space="preserve">IntelliSHOT-M Auto-Tracking Camera (white)
</t>
    </r>
    <r>
      <rPr>
        <sz val="10"/>
        <color rgb="FF000000"/>
        <rFont val="Calibri"/>
        <family val="2"/>
        <scheme val="minor"/>
      </rPr>
      <t>The IntelliSHOT-M is a professional auto-tracking camera Certified for Microsoft Teams. Advanced IntelliFrame™ technology makes the IntelliSHOT-M camera ideal for auto-tracking presenters in boardrooms or perfectly framing a group of coworkers in larger conference rooms. Pro AV Integrators can adjust the experience based on the room conditions and user’s preferences. The IntelliSHOT-M camera provides a consistent, repeatable, and high-quality Microsoft Teams experience from Vaddio.
Key Features:
Advanced Intelligent Framing algorithms keep your participants in view
30x zoom with 70.2 degree field of view
USB 3.0 for seamless integration with Microsoft Teams Rooms</t>
    </r>
    <r>
      <rPr>
        <b/>
        <sz val="10"/>
        <color rgb="FF000000"/>
        <rFont val="Calibri"/>
        <family val="2"/>
        <scheme val="minor"/>
      </rPr>
      <t xml:space="preserve">
Includes wall-mount in the box, optional cart- and display mounts available from CHIEF</t>
    </r>
  </si>
  <si>
    <r>
      <t xml:space="preserve">RoboSHOT 30E-M HD PTZ Camera (black)
</t>
    </r>
    <r>
      <rPr>
        <sz val="10"/>
        <color rgb="FF000000"/>
        <rFont val="Calibri"/>
        <family val="2"/>
        <scheme val="minor"/>
      </rPr>
      <t>The RoboSHOT 30E-M PTZ Camera is the leading long range zoom camera Certified for Microsoft Teams. With an impressive 30x zoom, the RoboSHOT 30E-M PTZ Camera is ideal for larger conference rooms, boardrooms, and training rooms. The RoboSHOT 30E-M provides a consistent, repeatable, and high-quality Microsoft Teams experience from Vaddio.
Key Features:
30x zoom
70.2° horizontal field of view
USB 3.0 for seamless integration with Microsoft Teams Rooms
Included Remote Management and Mass Deployment Tool</t>
    </r>
  </si>
  <si>
    <r>
      <t xml:space="preserve">RoboSHOT 30E-M HD PTZ Camera (white)
</t>
    </r>
    <r>
      <rPr>
        <sz val="10"/>
        <color rgb="FF000000"/>
        <rFont val="Calibri"/>
        <family val="2"/>
        <scheme val="minor"/>
      </rPr>
      <t>The RoboSHOT 30E-M PTZ Camera is the leading long range zoom camera Certified for Microsoft Teams. With an impressive 30x zoom, the RoboSHOT 30E-M PTZ Camera is ideal for larger conference rooms, boardrooms, and training rooms. The RoboSHOT 30E-M provides a consistent, repeatable, and high-quality Microsoft Teams experience from Vaddio.
Key Features:
30x zoom
70.2° horizontal field of view
USB 3.0 for seamless integration with Microsoft Teams Rooms
Included Remote Management and Mass Deployment Tool</t>
    </r>
  </si>
  <si>
    <r>
      <t xml:space="preserve">USB 3.2 Gen 2 Type B to Type A Active Optical Cable Plenum (8m)
</t>
    </r>
    <r>
      <rPr>
        <sz val="10"/>
        <color rgb="FF000000"/>
        <rFont val="Calibri"/>
        <family val="2"/>
        <scheme val="minor"/>
      </rPr>
      <t>Fully shielded active optical USB 3.2 Gen 2 cable.
Key Features:
USB Port Powered
No external power source needed for Vaddio products
Supports USB 2.0, 3.0, 3.1 and 3.2
Plenum Rated
This shielded active optical fiber cable supports the full bandwidth of USB 3.2 Gen 2 and can be used to extend all USB 3.2 Gen 2 products. The cable is rated SuperSpeed and carries up to 10 Gbps.</t>
    </r>
  </si>
  <si>
    <r>
      <t xml:space="preserve">USB 3.2 Gen 2 Type B to Type A Active Optical Cable Plenum (15m)
</t>
    </r>
    <r>
      <rPr>
        <sz val="10"/>
        <color rgb="FF000000"/>
        <rFont val="Calibri"/>
        <family val="2"/>
        <scheme val="minor"/>
      </rPr>
      <t>Fully shielded active optical USB 3.2 Gen 2 cable.
Key Features:
USB Port Powered
No external power source needed for Vaddio products
Supports USB 2.0, 3.0, 3.1 and 3.2
Plenum Rated
This shielded active optical fiber cable supports the full bandwidth of USB 3.2 Gen 2 and can be used to extend all USB 3.2 Gen 2 products. The cable is rated SuperSpeed and carries up to 10 Gbps.</t>
    </r>
  </si>
  <si>
    <r>
      <t xml:space="preserve">USB 3.2 Gen 2 Type B to Type A Active Optical Cable Plenum (30m)
</t>
    </r>
    <r>
      <rPr>
        <sz val="10"/>
        <color rgb="FF000000"/>
        <rFont val="Calibri"/>
        <family val="2"/>
        <scheme val="minor"/>
      </rPr>
      <t>Fully shielded active optical USB 3.2 Gen 2 cable.
Key Features:
USB Port Powered
No external power source needed for Vaddio products
Supports USB 2.0, 3.0, 3.1 and 3.2
Plenum Rated
This shielded active optical fiber cable supports the full bandwidth of USB 3.2 Gen 2 and can be used to extend all USB 3.2 Gen 2 products. The cable is rated SuperSpeed and carries up to 10 Gbps.</t>
    </r>
  </si>
  <si>
    <r>
      <t xml:space="preserve">1.5" NPT Pipe Camera Adapter for Chief CMS columns (black)
</t>
    </r>
    <r>
      <rPr>
        <sz val="10"/>
        <color rgb="FF000000"/>
        <rFont val="Calibri"/>
        <family val="2"/>
        <scheme val="minor"/>
      </rPr>
      <t xml:space="preserve">
An adapter for mounting an inverted camera on a 1.5-in. drop pipe.
Key Features:
Adapter connects to a 1.5-in. threaded pipe and features a 1/4-20 screw for connecting a camera
Compatible with Chief CMS fixed and adjustable drop pipes and other standard 1.5-in. NPT pipes
Cold-rolled steel construction
Easily mount your inverted camera with the Drop Pipe Camera Adapter. The adapter screws onto a 1.5-in. drop pipe like the CMS series from Chief. The adapter comes with two screws in different lengths to account for different camera mounting thread depths.</t>
    </r>
  </si>
  <si>
    <r>
      <t xml:space="preserve">1.5" NPT Pipe Camera Adapter for Chief CMS columns (white)
</t>
    </r>
    <r>
      <rPr>
        <sz val="10"/>
        <color rgb="FF000000"/>
        <rFont val="Calibri"/>
        <family val="2"/>
        <scheme val="minor"/>
      </rPr>
      <t xml:space="preserve">
An adapter for mounting an inverted camera on a 1.5-in. drop pipe.
Key Features:
Adapter connects to a 1.5-in. threaded pipe and features a 1/4-20 screw for connecting a camera
Compatible with Chief CMS fixed and adjustable drop pipes and other standard 1.5-in. NPT pipes
Cold-rolled steel construction
Easily mount your inverted camera with the Drop Pipe Camera Adapter. The adapter screws onto a 1.5-in. drop pipe like the CMS series from Chief. The adapter comes with two screws in different lengths to account for different camera mounting thread depths.</t>
    </r>
  </si>
  <si>
    <r>
      <t xml:space="preserve">EasyIP AMP D
</t>
    </r>
    <r>
      <rPr>
        <sz val="10"/>
        <color rgb="FF000000"/>
        <rFont val="Calibri"/>
        <family val="2"/>
        <scheme val="minor"/>
      </rPr>
      <t>The EasyIP AMP D is a half-rack PoE+ powered amplifier featuring Dante networked audio. A single ethernet cable provides power and a Dante audio signal to the EasyIP AMP D and the amplifier’s speaker output provides up to 25 watts of power to a connected speaker.
Key Features:
Brings an analog speaker into your EasyIP or Dante environment
Dante networked audio – manage with the Dante Controller application from Audinate
1 RU, half-rack chassis
PoE+ or PoE power; adaptive output – 25 W if powered by an EasyIP Switch or other PoE+ source, 15 W if powered by a PoE source</t>
    </r>
  </si>
  <si>
    <r>
      <t xml:space="preserve">EasyIP CeilingMIC/AMP D (white microphone)
</t>
    </r>
    <r>
      <rPr>
        <sz val="10"/>
        <color rgb="FF000000"/>
        <rFont val="Calibri"/>
        <family val="2"/>
        <scheme val="minor"/>
      </rPr>
      <t xml:space="preserve">
The EasyIP CeilingMIC/AMP D is an in-ceiling audio solution with an overhead microphone and a built-in speaker amplifier, both featuring Dante networked audio.
Key Features:
2-in-1 unit makes Dante networked audio even easier to implement
Three-element microphone array for 360° coverage with built-in echo-cancellation
Brings an analog speaker into your EasyIP or Dante environment
Dante networked audio – manage with the Dante Controller application from Audinate
PoE+ or PoE power; adaptive output – 25 W if powered by an EasyIP Switch or other PoE+ source, 15 W if powered by a PoE source</t>
    </r>
  </si>
  <si>
    <r>
      <t xml:space="preserve">EasyIP CeilingMIC/AMP D (black microphone)
</t>
    </r>
    <r>
      <rPr>
        <sz val="10"/>
        <color rgb="FF000000"/>
        <rFont val="Calibri"/>
        <family val="2"/>
        <scheme val="minor"/>
      </rPr>
      <t xml:space="preserve">
The EasyIP CeilingMIC/AMP D is an in-ceiling audio solution with an overhead microphone and a built-in speaker amplifier, both featuring Dante networked audio.
Key Features:
2-in-1 unit makes Dante networked audio even easier to implement
Three-element microphone array for 360° coverage with built-in echo-cancellation
Brings an analog speaker into your EasyIP or Dante environment
Dante networked audio – manage with the Dante Controller application from Audinate
PoE+ or PoE power; adaptive output – 25 W if powered by an EasyIP Switch or other PoE+ source, 15 W if powered by a PoE source</t>
    </r>
  </si>
  <si>
    <r>
      <t xml:space="preserve">USB 3.2 Gen 2x1 Active Optical Cable Type C to Type A - Plenum Rated (15m)
</t>
    </r>
    <r>
      <rPr>
        <sz val="10"/>
        <color rgb="FF000000"/>
        <rFont val="Calibri"/>
        <family val="2"/>
        <scheme val="minor"/>
      </rPr>
      <t xml:space="preserve">Fully shielded active optical USB 3.2 Gen 2 cable.
Key Features:
USB Port Powered
No external power source needed
Supports USB 2.0, 3.0, 3.1 and 3.2
Plenum Rated
</t>
    </r>
    <r>
      <rPr>
        <b/>
        <sz val="10"/>
        <color rgb="FF000000"/>
        <rFont val="Calibri"/>
        <family val="2"/>
        <scheme val="minor"/>
      </rPr>
      <t xml:space="preserve">This cable has been tested and found compatible with the following products:
</t>
    </r>
    <r>
      <rPr>
        <sz val="10"/>
        <color rgb="FF000000"/>
        <rFont val="Calibri"/>
        <family val="2"/>
        <scheme val="minor"/>
      </rPr>
      <t>Vaddio HuddleSHOT All-in-One Conferencing Camera
Logitech Rally</t>
    </r>
  </si>
  <si>
    <r>
      <t xml:space="preserve">USB 3.2 Gen 2x1 Active Optical Cable Type C to Type A - Plenum Rated (30m)
</t>
    </r>
    <r>
      <rPr>
        <sz val="10"/>
        <color rgb="FF000000"/>
        <rFont val="Calibri"/>
        <family val="2"/>
        <scheme val="minor"/>
      </rPr>
      <t xml:space="preserve">Fully shielded active optical USB 3.2 Gen 2 cable.
Key Features:
USB Port Powered
No external power source needed
Supports USB 2.0, 3.0, 3.1 and 3.2
Plenum Rated
</t>
    </r>
    <r>
      <rPr>
        <b/>
        <sz val="10"/>
        <color rgb="FF000000"/>
        <rFont val="Calibri"/>
        <family val="2"/>
        <scheme val="minor"/>
      </rPr>
      <t xml:space="preserve">This cable has been tested and found compatible with the following products:
</t>
    </r>
    <r>
      <rPr>
        <sz val="10"/>
        <color rgb="FF000000"/>
        <rFont val="Calibri"/>
        <family val="2"/>
        <scheme val="minor"/>
      </rPr>
      <t>Vaddio HuddleSHOT All-in-One Conferencing Camera
Logitech Rally</t>
    </r>
  </si>
  <si>
    <r>
      <t xml:space="preserve">Thin Profile Wall Mount Bracket for Poly Studio E70
</t>
    </r>
    <r>
      <rPr>
        <sz val="10"/>
        <color rgb="FF000000"/>
        <rFont val="Calibri"/>
        <family val="2"/>
        <scheme val="minor"/>
      </rPr>
      <t>ADA-compliant thin profile wall mounting bracket for Poly Studio E70 with less than 10cm protrusion from the wall with the camera attached. Easily mount to carts or monitor arms with the 75mm or 100mm VESA mounting patterns.
Key Features:
ADA-compliant design
Powder-coated heavy gauge steel construction
75mm and 100mm VESA mounting patterns
Duplex electrical box mounting pattern with leveling slots</t>
    </r>
  </si>
  <si>
    <t>Adapters for CHIEF mounts</t>
  </si>
  <si>
    <r>
      <rPr>
        <b/>
        <sz val="10"/>
        <color rgb="FF000000"/>
        <rFont val="Calibri"/>
        <family val="2"/>
        <scheme val="minor"/>
      </rPr>
      <t>EasyMIC Audio Adapter</t>
    </r>
    <r>
      <rPr>
        <sz val="10"/>
        <color rgb="FF000000"/>
        <rFont val="Calibri"/>
        <family val="2"/>
        <scheme val="minor"/>
      </rPr>
      <t xml:space="preserve">
</t>
    </r>
    <r>
      <rPr>
        <b/>
        <sz val="10"/>
        <color rgb="FF000000"/>
        <rFont val="Calibri"/>
        <family val="2"/>
        <scheme val="minor"/>
      </rPr>
      <t>For HuddleSHOT:</t>
    </r>
    <r>
      <rPr>
        <sz val="10"/>
        <color rgb="FF000000"/>
        <rFont val="Calibri"/>
        <family val="2"/>
        <scheme val="minor"/>
      </rPr>
      <t xml:space="preserve"> Connect this adapter to the EasyMIC port on the back of the HuddleSHOT when you want to use the robust sound of the HuddleSHOT speakers with the conference room display even when not in a USB video conference call. Adds an unbalanced stereo line-in and Line-out. Please note that using this adapter removes the ability to connect an EasyMIC microphone (TableMIC or CeilingMIC) to the HuddleSHOT.  You will still be able to use the two internal microphones located near the camera lens.
</t>
    </r>
    <r>
      <rPr>
        <b/>
        <sz val="10"/>
        <color rgb="FF000000"/>
        <rFont val="Calibri"/>
        <family val="2"/>
        <scheme val="minor"/>
      </rPr>
      <t xml:space="preserve">For EasyIP Decoder and ConferenceSHOT AV:
</t>
    </r>
    <r>
      <rPr>
        <sz val="10"/>
        <color rgb="FF000000"/>
        <rFont val="Calibri"/>
        <family val="2"/>
        <scheme val="minor"/>
      </rPr>
      <t xml:space="preserve">Adds balanced mono Line-In and Line-Out audio to the EasyIP Decoder and ConferenceSHOT AV. 
</t>
    </r>
    <r>
      <rPr>
        <b/>
        <sz val="10"/>
        <color rgb="FF000000"/>
        <rFont val="Calibri"/>
        <family val="2"/>
        <scheme val="minor"/>
      </rPr>
      <t xml:space="preserve">Includes:
</t>
    </r>
    <r>
      <rPr>
        <sz val="10"/>
        <color rgb="FF000000"/>
        <rFont val="Calibri"/>
        <family val="2"/>
        <scheme val="minor"/>
      </rPr>
      <t>• 14.8cm  EasyMIC Adapter cable</t>
    </r>
  </si>
  <si>
    <t>0840077508166</t>
  </si>
  <si>
    <t>0840077508128</t>
  </si>
  <si>
    <r>
      <rPr>
        <b/>
        <sz val="11"/>
        <color rgb="FF000000"/>
        <rFont val="Calibri"/>
        <family val="2"/>
        <scheme val="minor"/>
      </rPr>
      <t xml:space="preserve">
One year Extended Warranty</t>
    </r>
    <r>
      <rPr>
        <b/>
        <sz val="10"/>
        <color rgb="FF000000"/>
        <rFont val="Calibri"/>
        <family val="2"/>
        <scheme val="minor"/>
      </rPr>
      <t xml:space="preserve">
Standard Vaddio Warranty (3 years Advance Replacement) is extended to 4 years Advance Replacement.
- </t>
    </r>
    <r>
      <rPr>
        <sz val="10"/>
        <color rgb="FF000000"/>
        <rFont val="Calibri"/>
        <family val="2"/>
        <scheme val="minor"/>
      </rPr>
      <t xml:space="preserve">Extended Warranties need to be on the same purchase order as the covered product.
</t>
    </r>
  </si>
  <si>
    <r>
      <rPr>
        <b/>
        <sz val="11"/>
        <color rgb="FF000000"/>
        <rFont val="Calibri"/>
        <family val="2"/>
        <scheme val="minor"/>
      </rPr>
      <t xml:space="preserve">
Two year Extended Warranty</t>
    </r>
    <r>
      <rPr>
        <b/>
        <sz val="10"/>
        <color rgb="FF000000"/>
        <rFont val="Calibri"/>
        <family val="2"/>
        <scheme val="minor"/>
      </rPr>
      <t xml:space="preserve">
Standard Vaddio Warranty (3 years Advance Replacement) is extended to 5 years Advance Replacement.
- </t>
    </r>
    <r>
      <rPr>
        <sz val="10"/>
        <color rgb="FF000000"/>
        <rFont val="Calibri"/>
        <family val="2"/>
        <scheme val="minor"/>
      </rPr>
      <t xml:space="preserve">Extended Warranties need to be on the same purchase order as the covered product.
</t>
    </r>
  </si>
  <si>
    <t>EOL Products Q3 2023</t>
  </si>
  <si>
    <t>998-2105-000</t>
  </si>
  <si>
    <t>Vaddio IR Remote Master</t>
  </si>
  <si>
    <t>0840077508180</t>
  </si>
  <si>
    <t>999-30410-001</t>
  </si>
  <si>
    <t>999-30410-001W</t>
  </si>
  <si>
    <t>PrimeSHOT 10 HDMI (black)</t>
  </si>
  <si>
    <t>PrimeSHOT 10 HDMI (white)</t>
  </si>
  <si>
    <t>999-82600-000</t>
  </si>
  <si>
    <t>AV Bridge Nano</t>
  </si>
  <si>
    <t>0840077508104</t>
  </si>
  <si>
    <t>998-6000-007</t>
  </si>
  <si>
    <t>Mounting brackets for Vaddio desktop enclosures</t>
  </si>
  <si>
    <t>535-2000-266</t>
  </si>
  <si>
    <t>0840077508302</t>
  </si>
  <si>
    <t>535-2100-300</t>
  </si>
  <si>
    <t>0840077508265</t>
  </si>
  <si>
    <t>0840077508272</t>
  </si>
  <si>
    <r>
      <rPr>
        <b/>
        <sz val="10"/>
        <color rgb="FF000000"/>
        <rFont val="Calibri"/>
        <family val="2"/>
        <scheme val="minor"/>
      </rPr>
      <t>PrimeSHOT 20 HDMI camera (black)</t>
    </r>
    <r>
      <rPr>
        <sz val="10"/>
        <color rgb="FF000000"/>
        <rFont val="Calibri"/>
        <family val="2"/>
        <scheme val="minor"/>
      </rPr>
      <t xml:space="preserve">
PrimeSHOT 20 HDMI HD PTZ camera offers high definition performance at an outstanding value. 
PrimeSHOT 20 HDMI features 20x optical zoom, plus an easy, intuitive web-based user interface for remote configuration, management and control. Confidently deploy the PrimeSHOT across the entire enterprise with Vaddio’s standard IP management and streaming capabilities. Ideal for large meeting rooms, lecture halls and houses of worship, PrimeSHOT 20 HDMI provides outstanding low-light performance, and best in class 1080p image quality.
● HDMI (up to 1080p60), Horizontal field of view 55° (wide) to 3° (tele) at 20x
● RTSP and RTMP IP Streaming with H.264 up to 1080p/30
● RS-232 serial remote control with VISCA support
</t>
    </r>
    <r>
      <rPr>
        <b/>
        <sz val="10"/>
        <color rgb="FF000000"/>
        <rFont val="Calibri"/>
        <family val="2"/>
        <scheme val="minor"/>
      </rPr>
      <t xml:space="preserve">Includes:
</t>
    </r>
    <r>
      <rPr>
        <sz val="10"/>
        <color rgb="FF000000"/>
        <rFont val="Calibri"/>
        <family val="2"/>
        <scheme val="minor"/>
      </rPr>
      <t xml:space="preserve">● PrimeSHOT 20 HDMI PTZ camera (black)
● 12V power supply with AC cord set(s)
●Wall mount
● IR remote commander
</t>
    </r>
  </si>
  <si>
    <r>
      <rPr>
        <b/>
        <sz val="10"/>
        <color rgb="FF000000"/>
        <rFont val="Calibri"/>
        <family val="2"/>
        <scheme val="minor"/>
      </rPr>
      <t>PrimeSHOT 20 HDMI camera (white)</t>
    </r>
    <r>
      <rPr>
        <sz val="10"/>
        <color rgb="FF000000"/>
        <rFont val="Calibri"/>
        <family val="2"/>
        <scheme val="minor"/>
      </rPr>
      <t xml:space="preserve">
PrimeSHOT 20 HDMI HD PTZ camera offers high definition performance at an outstanding value. 
PrimeSHOT 20 HDMI features 20x optical zoom, plus an easy, intuitive web-based user interface for remote configuration, management and control. Confidently deploy the PrimeSHOT across the entire enterprise with Vaddio’s standard IP management and streaming capabilities. Ideal for large meeting rooms, lecture halls and houses of worship, PrimeSHOT 20 HDMI provides outstanding low-light performance, and best in class 1080p image quality.
● HDMI (up to 1080p60), Horizontal field of view 55° (wide) to 3° (tele) at 20x
● RTSP and RTMP IP Streaming with H.264 up to 1080p/30
● RS-232 serial remote control with VISCA support
</t>
    </r>
    <r>
      <rPr>
        <b/>
        <sz val="10"/>
        <color rgb="FF000000"/>
        <rFont val="Calibri"/>
        <family val="2"/>
        <scheme val="minor"/>
      </rPr>
      <t xml:space="preserve">Includes:
</t>
    </r>
    <r>
      <rPr>
        <sz val="10"/>
        <color rgb="FF000000"/>
        <rFont val="Calibri"/>
        <family val="2"/>
        <scheme val="minor"/>
      </rPr>
      <t xml:space="preserve">● PrimeSHOT 20 HDMI PTZ camera (white)
● 12V power supply with AC cord set(s)
●Wall mount
● IR remote commander
</t>
    </r>
  </si>
  <si>
    <t>PrimeSHOT 10 HDMI</t>
  </si>
  <si>
    <r>
      <rPr>
        <b/>
        <sz val="10"/>
        <color rgb="FF000000"/>
        <rFont val="Calibri"/>
        <family val="2"/>
        <scheme val="minor"/>
      </rPr>
      <t>PrimeSHOT 10 HDMI camera (white)</t>
    </r>
    <r>
      <rPr>
        <sz val="10"/>
        <color rgb="FF000000"/>
        <rFont val="Calibri"/>
        <family val="2"/>
        <scheme val="minor"/>
      </rPr>
      <t xml:space="preserve">
PrimeSHOT 10 HDMI HD PTZ camera offers high definition performance at an outstanding value. 
PrimeSHOT 10 HDMI features 10x optical zoom, plus an easy, intuitive web-based user interface for remote configuration, management and control. Confidently deploy the PrimeSHOT across the entire enterprise with Vaddio’s standard IP management and streaming capabilities. Ideal for meeting rooms, lecture halls and houses of worship, PrimeSHOT 10 HDMI provides outstanding low-light performance, and best in class 1080p image quality.
• 10X Optical Zoom Lens with 11X in Super-wide mode
• 74° Wide Horizontal Field of View (super-wide mode)
• Exmor 1/2.8-Type 2.14 Effective Megapixels (native 1080p/60)
• RTSP and RTMP IP Streaming with H.264 up to 1080p/30
• RS-232 serial remote control with VISCA support, VISCA over IP and telnet/SSH control
Includes:
• PrimeSHOT 10 HDMI PTZ camera (black)
• 12V power supply with AC cord set(s)
• Wall mount
• IR remote commander
</t>
    </r>
  </si>
  <si>
    <r>
      <rPr>
        <b/>
        <sz val="10"/>
        <color rgb="FF000000"/>
        <rFont val="Calibri"/>
        <family val="2"/>
        <scheme val="minor"/>
      </rPr>
      <t>PrimeSHOT 10 HDMI camera (black)</t>
    </r>
    <r>
      <rPr>
        <sz val="10"/>
        <color rgb="FF000000"/>
        <rFont val="Calibri"/>
        <family val="2"/>
        <scheme val="minor"/>
      </rPr>
      <t xml:space="preserve">
PrimeSHOT 10 HDMI HD PTZ camera offers high definition performance at an outstanding value. 
PrimeSHOT 10 HDMI features 10x optical zoom, plus an easy, intuitive web-based user interface for remote configuration, management and control. Confidently deploy the PrimeSHOT across the entire enterprise with Vaddio’s standard IP management and streaming capabilities. Ideal for meeting rooms, lecture halls and houses of worship, PrimeSHOT 10 HDMI provides outstanding low-light performance, and best in class 1080p image quality.
• 10X Optical Zoom Lens with 11X in Super-wide mode
• 74° Wide Horizontal Field of View (super-wide mode)
• Exmor 1/2.8-Type 2.14 Effective Megapixels (native 1080p/60)
• RTSP and RTMP IP Streaming with H.264 up to 1080p/30
• RS-232 serial remote control with VISCA support, VISCA over IP and telnet/SSH control
</t>
    </r>
    <r>
      <rPr>
        <b/>
        <sz val="10"/>
        <color rgb="FF000000"/>
        <rFont val="Calibri"/>
        <family val="2"/>
        <scheme val="minor"/>
      </rPr>
      <t xml:space="preserve">Includes:
</t>
    </r>
    <r>
      <rPr>
        <sz val="10"/>
        <color rgb="FF000000"/>
        <rFont val="Calibri"/>
        <family val="2"/>
        <scheme val="minor"/>
      </rPr>
      <t xml:space="preserve">• PrimeSHOT 10 HDMI PTZ camera (black)
• 12V power supply with AC cord set(s)
• Wall mount
• IR remote commander
</t>
    </r>
  </si>
  <si>
    <r>
      <rPr>
        <b/>
        <sz val="10"/>
        <color rgb="FF000000"/>
        <rFont val="Calibri"/>
        <family val="2"/>
        <scheme val="minor"/>
      </rPr>
      <t>AV Bridge Nano</t>
    </r>
    <r>
      <rPr>
        <sz val="10"/>
        <color rgb="FF000000"/>
        <rFont val="Calibri"/>
        <family val="2"/>
        <scheme val="minor"/>
      </rPr>
      <t xml:space="preserve">
A highly portable video capture and streaming device with conferencing capabilities for IT professionals.
Key Features:
Converts an HDMI source into plug-and-play USB and IP connections for use in soft-conferencing or streaming software
Single device capable of USB or IP streaming (up to 1080p/60 quality with USB 3.0)
Compact size, portable and perfect for under-table or behind-display mounting
Note: Installers looking for simultaneous USB and IP streaming, PoE power, rack-mounting or more full-featured conference/meeting room solutions should consider AV Bridge Mini or AV Bridge 2x1.
</t>
    </r>
    <r>
      <rPr>
        <b/>
        <sz val="10"/>
        <color rgb="FF000000"/>
        <rFont val="Calibri"/>
        <family val="2"/>
        <scheme val="minor"/>
      </rPr>
      <t xml:space="preserve">This Package Includes:
</t>
    </r>
    <r>
      <rPr>
        <sz val="10"/>
        <color rgb="FF000000"/>
        <rFont val="Calibri"/>
        <family val="2"/>
        <scheme val="minor"/>
      </rPr>
      <t>AV Bridge Nano
12V power supply with international adapter plugs
3 ft. (0.9m) USB 3.0 cable, type C to A
Quick-start card</t>
    </r>
  </si>
  <si>
    <t>0840077508388</t>
  </si>
  <si>
    <r>
      <rPr>
        <b/>
        <sz val="10"/>
        <color rgb="FF000000"/>
        <rFont val="Calibri"/>
        <family val="2"/>
        <scheme val="minor"/>
      </rPr>
      <t>Vaddio IR Remote Master</t>
    </r>
    <r>
      <rPr>
        <sz val="10"/>
        <color rgb="FF000000"/>
        <rFont val="Calibri"/>
        <family val="2"/>
        <scheme val="minor"/>
      </rPr>
      <t xml:space="preserve">
Replacement or additional remote control for Vaddio and Sony PTZ camera models controlled with infrared light (IR).
Key Features:
Compatible with all Vaddio IR cameras and Sony PTZ camera models
Does not need to be paired; line of sight is all that’s needed
One remote can control multiple cameras
Wirelessly control Vaddio and Sony PTZ cameras with the IR Remote Master. The Remote offers functionality such as pan, tilt, zoom, preset and audio control.
Provides the ability to choose between three separate IR channels for independent camera control when multiple cameras are co-located.</t>
    </r>
  </si>
  <si>
    <t>998-2180-000</t>
  </si>
  <si>
    <r>
      <rPr>
        <b/>
        <sz val="10"/>
        <color rgb="FF000000"/>
        <rFont val="Calibri"/>
        <family val="2"/>
        <scheme val="minor"/>
      </rPr>
      <t>Vaddio RF Remote Commander</t>
    </r>
    <r>
      <rPr>
        <sz val="10"/>
        <color rgb="FF000000"/>
        <rFont val="Calibri"/>
        <family val="2"/>
        <scheme val="minor"/>
      </rPr>
      <t xml:space="preserve">
Replacement remote control for Vaddio camera models controlled with radio frequency (RF).
Key Features:
Compatible with all Vaddio RF camera models (HuddleSHOT, IntelliSHOT)
Works without direct line of sight
One remote can be paired with multiple cameras
Wirelessly control your Vaddio camera, even if you don’t have direct line of sight, thanks to radio frequency technology. The remote offers convenient access to camera functions such as pan, tilt, zoom, preset and audio control.
A single RF remote can pair to multiple cameras; however, one RF camera cannot pair to multiple remotes.</t>
    </r>
  </si>
  <si>
    <t>Vaddio RF Remote Commander</t>
  </si>
  <si>
    <r>
      <t xml:space="preserve">HDMI Audio Embedder Kit
</t>
    </r>
    <r>
      <rPr>
        <sz val="10"/>
        <color rgb="FF000000"/>
        <rFont val="Calibri"/>
        <family val="2"/>
        <scheme val="minor"/>
      </rPr>
      <t xml:space="preserve">Embeds line out audio from ConferenceSHOT AV camera onto an HDMI signal, to enable the use of the built-in speakers of a connected display or monitor
HDMI 1.2 compatible, max resolution: 1080p/60
</t>
    </r>
    <r>
      <rPr>
        <b/>
        <sz val="10"/>
        <color rgb="FF000000"/>
        <rFont val="Calibri"/>
        <family val="2"/>
        <scheme val="minor"/>
      </rPr>
      <t xml:space="preserve">Includes:
</t>
    </r>
    <r>
      <rPr>
        <sz val="10"/>
        <color rgb="FF000000"/>
        <rFont val="Calibri"/>
        <family val="2"/>
        <scheme val="minor"/>
      </rPr>
      <t>● One (1) HDMI Audio Inserter Module
● One (1) Camera Interface Module for power and audio (with cables)
● 6' (1.83m) HDMI Cable</t>
    </r>
  </si>
  <si>
    <t>Dante Enabled Audio Products</t>
  </si>
  <si>
    <t>0840077508456</t>
  </si>
  <si>
    <t>999-57750-001</t>
  </si>
  <si>
    <t>999-57750-801</t>
  </si>
  <si>
    <t>999-57755-000</t>
  </si>
  <si>
    <t>999-57755-800</t>
  </si>
  <si>
    <r>
      <t>Hard Ceiling Camera Mount</t>
    </r>
    <r>
      <rPr>
        <sz val="10"/>
        <color rgb="FF000000"/>
        <rFont val="Calibri"/>
        <family val="2"/>
        <scheme val="minor"/>
      </rPr>
      <t xml:space="preserve">
Easily mount your inverted camera with the Hard Ceiling Camera Mount. Attach the camera bracket to your camera and the ceiling bracket to the hard ceiling. Slide the camera onto the ceiling bracket and tighten the thumb screw to secure it. The mount comes with a cable grommet for routing cables into the ceiling.</t>
    </r>
    <r>
      <rPr>
        <b/>
        <sz val="10"/>
        <color rgb="FF000000"/>
        <rFont val="Calibri"/>
        <family val="2"/>
        <scheme val="minor"/>
      </rPr>
      <t xml:space="preserve">
</t>
    </r>
    <r>
      <rPr>
        <sz val="10"/>
        <color rgb="FF000000"/>
        <rFont val="Calibri"/>
        <family val="2"/>
        <scheme val="minor"/>
      </rPr>
      <t xml:space="preserve">
Key Features:
Powder-coated heavy gauge steel construction
Compatible with any camera that has a standard 1/4-20" tripod thread mount. </t>
    </r>
  </si>
  <si>
    <r>
      <t xml:space="preserve">Vaddio Device Controller Tilt Wall Mount
</t>
    </r>
    <r>
      <rPr>
        <sz val="10"/>
        <color rgb="FF000000"/>
        <rFont val="Calibri"/>
        <family val="2"/>
        <scheme val="minor"/>
      </rPr>
      <t xml:space="preserve">
A tilt-adjustable wall mount for small displays, including the Vaddio Device Controller.
Key Features:
Heavy-gauge powder-coated steel construction
Provides optimal viewing angles for users while maintaining a clean look
ADA-compliant design when used with the Vaddio Device Controller
Mounts to drywall or 2-gang electrical box
Opposed slotted mounting holes for easy leveling and cable routing hole for simple cable management</t>
    </r>
    <r>
      <rPr>
        <b/>
        <sz val="10"/>
        <color rgb="FF000000"/>
        <rFont val="Calibri"/>
        <family val="2"/>
        <scheme val="minor"/>
      </rPr>
      <t xml:space="preserve">
75x75 and 100x100 VESA mounting pattern</t>
    </r>
  </si>
  <si>
    <t>0840077508197</t>
  </si>
  <si>
    <t>Vaddio Device Controller Tilt Wall Mount</t>
  </si>
  <si>
    <t>0840077508449</t>
  </si>
  <si>
    <t>0840077508333</t>
  </si>
  <si>
    <t>0840077508357</t>
  </si>
  <si>
    <t>EasyIP PCC camera controller + Vaddio Device Controller bundle</t>
  </si>
  <si>
    <t>EasyIP PCC camera controller</t>
  </si>
  <si>
    <t>PCC Mini camera controller + Vaddio Device Controller bundle</t>
  </si>
  <si>
    <t>PCC Mini camera controller</t>
  </si>
  <si>
    <t>0840077508425</t>
  </si>
  <si>
    <t>0840077508227</t>
  </si>
  <si>
    <t>999-82500-201</t>
  </si>
  <si>
    <t>0840077508531</t>
  </si>
  <si>
    <t>999-82500-201W</t>
  </si>
  <si>
    <t>AV Bridge 2x1 dual PrimeSHOT 10 Black Kit</t>
  </si>
  <si>
    <t>AV Bridge 2x1 dual PrimeSHOT 10 White Kit</t>
  </si>
  <si>
    <t>0840077508548</t>
  </si>
  <si>
    <t>Hard Ceiling Camera Mount (black)</t>
  </si>
  <si>
    <t>535-5775-000</t>
  </si>
  <si>
    <t>0840077508524</t>
  </si>
  <si>
    <t>8504 40 83 90</t>
  </si>
  <si>
    <t>535-2000-280</t>
  </si>
  <si>
    <t>535-2000-281</t>
  </si>
  <si>
    <t>EOL Products Q2 2024</t>
  </si>
  <si>
    <t>Thin Profile Wall Mount Bracket for Sony EVI-HD1</t>
  </si>
  <si>
    <t>999-30420-801</t>
  </si>
  <si>
    <t>999-30420-801W</t>
  </si>
  <si>
    <t>PrimeSHOT 20 HDMI with HDMI extender (black)</t>
  </si>
  <si>
    <t>PrimeSHOT 20 HDMI with HDMI extender (white)</t>
  </si>
  <si>
    <t>PrimeSHOT 10 HDMI with HDMI extender (black)</t>
  </si>
  <si>
    <t>PrimeSHOT 10 HDMI with HDMI extender (white)</t>
  </si>
  <si>
    <t>20m Active USB 2.0 Extension Cable</t>
  </si>
  <si>
    <t>451-5000-012</t>
  </si>
  <si>
    <t>12 Volt Power Supply (3.0A) for Vaddio cameras</t>
  </si>
  <si>
    <t>12 Volt Power Supply (5.0A) for MatrixMIX</t>
  </si>
  <si>
    <t>48 Volt Power Supply (1.35A) for OneLINK</t>
  </si>
  <si>
    <t>Suspended Ceiling Mount for PTZ Cameras</t>
  </si>
  <si>
    <t>Recessed Ceiling Conversion Kit - CeilingVIEW 70 PTZ</t>
  </si>
  <si>
    <t>Standard Camera Wall/Ceiling Mount</t>
  </si>
  <si>
    <t>Expandable Camera Wall/Ceiling Mount</t>
  </si>
  <si>
    <t>Universal Camera Wall/Ceiling Mount, J-Shape</t>
  </si>
  <si>
    <t>Long Expandable Camera Wall/Ceiling Mount</t>
  </si>
  <si>
    <t>Thin Profile Wall Mount for Sony BRC, Canon XU/CR, Panasonic AW</t>
  </si>
  <si>
    <t>Thin Profile Wall Mount for Sony BRC-H900 and BRC-Z700</t>
  </si>
  <si>
    <t>Thin Profile Wall Mount for Sony BRC-Z330, Canon CR-N, Panasonic AW</t>
  </si>
  <si>
    <t>Thin Profile Wall Mount for Sony EVI-HD7V and EVI-HD3V</t>
  </si>
  <si>
    <t>Thin Profile Wall Mount for Sony EVI-HD1</t>
  </si>
  <si>
    <t>Offset Drop-Down Pole for RoboTRAK Mount</t>
  </si>
  <si>
    <t>Thin Profile Wall Mount for Canon VC-C50i (black)</t>
  </si>
  <si>
    <t>Thin Profile Wall Mount for Sony EVI-D100 (white)</t>
  </si>
  <si>
    <t>Thin Profile Wall Mount for Sony EVI-D100 (black)</t>
  </si>
  <si>
    <t>Thin Profile Wall Mount for Sony EVI-D70 (white)</t>
  </si>
  <si>
    <t>Thin Profile Wall Mount for Sony EVI-D70 (black)</t>
  </si>
  <si>
    <t>Thin Profile Wall Mount for Polycom EagleEye I / II / III</t>
  </si>
  <si>
    <t>Thin Profile Wall Mount for Sony EVI-D80/D90, PTZOptics, AVer CAM540 (black)</t>
  </si>
  <si>
    <t>Thin Profile Wall Mount for Sony EVI-D80/D90, PTZOptics, AVer CAM540 (white)</t>
  </si>
  <si>
    <t>Thin Profile Wall Mount for Vaddio PTZ Cameras (black)</t>
  </si>
  <si>
    <t>Thin Profile Wall Mount for Vaddio PTZ Cameras (white)</t>
  </si>
  <si>
    <t>Thin Profile Wall Mount for Sony, Panasonic, AVer, BirdDog Cameras</t>
  </si>
  <si>
    <t>Thin Profile Wall Mount for Vaddio ConferenceSHOT 10 (black)</t>
  </si>
  <si>
    <t>Thin Profile Wall Mount for Vaddio ConferenceSHOT 10 (white)</t>
  </si>
  <si>
    <t>Thin Profile Wall Mount for Cisco P60, Poly Eagle Eye IV, ClearOne Unite 100/200</t>
  </si>
  <si>
    <t>Thin Profile Wall Mount for Poly Studio E70</t>
  </si>
  <si>
    <t>Drop Down Mount for Vaddio ePTZ Cameras - Short</t>
  </si>
  <si>
    <t>Drop Down Mount for Vaddio ePTZ Cameras - Long</t>
  </si>
  <si>
    <t>Offset Drop-Down Mount for Sony, Panasonic, Canon, AVer cameras</t>
  </si>
  <si>
    <t>Offset Drop-Down Mount for Vaddio PTZ and Third Party Cameras</t>
  </si>
  <si>
    <t>Drop Pipe Camera Adapter for Chief CMS columns (black)</t>
  </si>
  <si>
    <t>Drop Pipe Camera Adapter for Chief CMS columns (white)</t>
  </si>
  <si>
    <t>Thin Profile Wall Mount for Vaddio HD-Series, Lumens, Marshall cameras (black)</t>
  </si>
  <si>
    <t>Thin Profile Wall Mount for Vaddio HD-Series, Lumens, Marshall cameras (white)</t>
  </si>
  <si>
    <t>HuddleSHOT Adjustable Table/Wall Mount (black)</t>
  </si>
  <si>
    <t>HuddleSHOT Adjustable Table/Wall Mount (white)</t>
  </si>
  <si>
    <t xml:space="preserve">Table Mount for PCC Mini / EasyIP PCC + Vaddio Device Controller </t>
  </si>
  <si>
    <t>Single Rack Mount Kit for Vaddio 1/2 Rack Enclosures</t>
  </si>
  <si>
    <t>Products EOL Q1 2021</t>
  </si>
  <si>
    <t>DomeVIEW HD Indoor Flush Dome Enclosure for Vaddio PTZ Cameras</t>
  </si>
  <si>
    <t>DomeVIEW HD Indoor Pendant Dome Enclosure for Vaddio PTZ Cameras</t>
  </si>
  <si>
    <t>DomeVIEW HD Outdoor Pendant Dome Enclosure for Vaddio PTZ Cameras</t>
  </si>
  <si>
    <t>OneLINK HDMI Extension for Vaddio HDBaseT Cameras</t>
  </si>
  <si>
    <t>IN-Wall Enclosure for Sony, Panasonic, Canon, AVer cameras</t>
  </si>
  <si>
    <t>IN-Wall Enclosure for AVer SVC100, SVC500, Canon CR-N300</t>
  </si>
  <si>
    <t>IN-Wall Enclosure for Sony BRC-Z/EVI-D80/D90/H100, Panasonic cameras</t>
  </si>
  <si>
    <t>IN-Wall Enclosure for Cisco P60, ClearOne Unite100/200 Cameras</t>
  </si>
  <si>
    <t>IN-Wall Enclosure for Cisco PHD, LifeSize HD, Poly EagleEye</t>
  </si>
  <si>
    <t xml:space="preserve">IN-Wall Enclosure for Vaddio RoboSHOT UHD/QSC NC Cameras </t>
  </si>
  <si>
    <t>IN-Wall Enclosure for ConferenceSHOT 10, AVer, Logi, Sony Cameras</t>
  </si>
  <si>
    <t>IN-Wall Enclosure for Vaddio, AVer, Logi, Lumens, QSC cameras</t>
  </si>
  <si>
    <t>In-Ceiling Half-Recessed Enclosure for Vaddio, Logitech cameras</t>
  </si>
  <si>
    <t>In-Ceiling Half-Recessed RoboSHOT 20UHD/40UHD cameras</t>
  </si>
  <si>
    <t>IN-Wall Enclosure for LifeSize 10x Camera</t>
  </si>
  <si>
    <t>Suspended Ceiling Camera Mount OneLINK BRIDGE for Sony/Panasonic</t>
  </si>
  <si>
    <t>Suspended Ceiling Camera Mount OneLINK HDMI for VAD/SON/PAN</t>
  </si>
  <si>
    <t>Suspended Ceiling Camera Mount OneLINK HDMI for CISCO PREC60/HD</t>
  </si>
  <si>
    <t>Suspended Ceiling Camera Mount OneLINK BRIDGE for CISCO PREC60/HD</t>
  </si>
  <si>
    <t>USB 3.2 Gen 2 (+USB 2.0) - Type B to A - AOC Cable, 8m</t>
  </si>
  <si>
    <t>USB 3.2 Gen 2 (+USB 2.0) - Type B to A - AOC Cable, 15m</t>
  </si>
  <si>
    <t>USB 3.2 Gen 2 (+USB 2.0) - Type B to A - AOC Cable, 30m</t>
  </si>
  <si>
    <t>USB 3.2 Gen 1 (+USB 2.0) - Type C to A - AOC Cable, 8m</t>
  </si>
  <si>
    <t>USB 3.2 Gen 1 (+USB 2.0) - Type C to A - AOC Cable, 15m</t>
  </si>
  <si>
    <t>USB 3.2 Gen 1 (+USB 2.0) - Type C to A - AOC Cable, 30m</t>
  </si>
  <si>
    <t>999-60600-000</t>
  </si>
  <si>
    <t>EasyIP Tx/Rx - HDMI Encoder/Decoder</t>
  </si>
  <si>
    <t>0840077508678</t>
  </si>
  <si>
    <r>
      <rPr>
        <b/>
        <sz val="10"/>
        <color rgb="FF000000"/>
        <rFont val="Calibri"/>
        <family val="2"/>
        <scheme val="minor"/>
      </rPr>
      <t>EasyIP PCC Camera Controller</t>
    </r>
    <r>
      <rPr>
        <sz val="10"/>
        <color rgb="FF000000"/>
        <rFont val="Calibri"/>
        <family val="2"/>
        <scheme val="minor"/>
      </rPr>
      <t xml:space="preserve">
Vaddio’s EasyIP PCC, Precision Camera Controller, is a low-cost and ergonomic joystick for controlling up to four EasyIP cameras.
Key Features:
Precise PTZ control with three-axis industrial-grade Hall effect joystick
Control up to four EasyIP cameras with a user-defined home position plus four presets per camera
Low-profile, weighted steel chassis with soft feet for stability on any surface
HDMI output displays decoded IP stream courtesy video from the selected EasyIP camera
Extend functionality with Vaddio Device Controller for additonal controls
https://www.legrandav.com/products/control/joystick_controller/easyip-pcc</t>
    </r>
  </si>
  <si>
    <r>
      <rPr>
        <b/>
        <sz val="10"/>
        <color rgb="FF000000"/>
        <rFont val="Calibri"/>
        <family val="2"/>
        <scheme val="minor"/>
      </rPr>
      <t>PCC Mini Four Camera Controller</t>
    </r>
    <r>
      <rPr>
        <sz val="10"/>
        <color rgb="FF000000"/>
        <rFont val="Calibri"/>
        <family val="2"/>
        <scheme val="minor"/>
      </rPr>
      <t xml:space="preserve">
Vaddio’s PCC Mini, Precision Camera Controller, is a low-cost and ergonomic joystick for controlling up to four IP-controlled Vaddio cameras.
Key Features:
Precise PTZ control with three-axis industrial-grade Hall effect joystick
Control up to four cameras with a user-defined home position plus four presets per camera
Low-profile, weighted steel chassis with soft feet for stability on any surface
courtesy HDMI output displays a decoded IP stream from the selected camera (must be enabled on the camera)
Extend functionality with Vaddio Device Controller for additonal controls
https://www.legrandav.com/products/control/joystick_controller/pcc-mini/999-57750-001</t>
    </r>
  </si>
  <si>
    <r>
      <rPr>
        <b/>
        <sz val="10"/>
        <color rgb="FF000000"/>
        <rFont val="Calibri"/>
        <family val="2"/>
        <scheme val="minor"/>
      </rPr>
      <t>PCC Mini with Vaddio Device Controller</t>
    </r>
    <r>
      <rPr>
        <sz val="10"/>
        <color rgb="FF000000"/>
        <rFont val="Calibri"/>
        <family val="2"/>
        <scheme val="minor"/>
      </rPr>
      <t xml:space="preserve">
Vaddio’s EasyIP PCC, Precision Camera Controller, is a low-cost and ergonomic joystick for controlling up to four EasyIP cameras in a bundle with the Vaddio Device Controller for additional controls
https://www.legrandav.com/products/control/joystick_controller/pcc-mini/999-57750-801</t>
    </r>
  </si>
  <si>
    <r>
      <rPr>
        <b/>
        <sz val="10"/>
        <color rgb="FF000000"/>
        <rFont val="Calibri"/>
        <family val="2"/>
        <scheme val="minor"/>
      </rPr>
      <t>EasyIP PCC with Vaddio Device Controller</t>
    </r>
    <r>
      <rPr>
        <sz val="10"/>
        <color rgb="FF000000"/>
        <rFont val="Calibri"/>
        <family val="2"/>
        <scheme val="minor"/>
      </rPr>
      <t xml:space="preserve">
Vaddio’s EasyIP PCC, Precision Camera Controller, is a low-cost and ergonomic joystick for controlling up to four EasyIP cameras in a bundle with the Vaddio Device Controller for additional controls.
https://www.legrandav.com/products/control/joystick_controller/easyip-pcc/999-57755-800</t>
    </r>
  </si>
  <si>
    <t>999-30410-801</t>
  </si>
  <si>
    <t>999-30410-801W</t>
  </si>
  <si>
    <r>
      <rPr>
        <b/>
        <sz val="10"/>
        <color rgb="FF000000"/>
        <rFont val="Calibri"/>
        <family val="2"/>
        <scheme val="minor"/>
      </rPr>
      <t>Mini Joystick &amp; Vaddio Device Controller Table Stand</t>
    </r>
    <r>
      <rPr>
        <sz val="10"/>
        <color rgb="FF000000"/>
        <rFont val="Calibri"/>
        <family val="2"/>
        <scheme val="minor"/>
      </rPr>
      <t xml:space="preserve">
Tabletop stand for PCC Mini or EasyIP PCC joysticks and the Vaddio Device Controller.
Key Features:
Heavy-gauge powder-coated steel construction
Screw holes for attaching the Vaddio Device Controller and slots for PCC Mini or EasyIP PCC to sit
Low-profile design provides optimal viewing angle and space for cable routing
https://www.legrandav.com/products/accessories/table_accessories/mini-joystick-and-vaddio-device-controller-table-stand/535-5775-000</t>
    </r>
  </si>
  <si>
    <r>
      <rPr>
        <b/>
        <sz val="10"/>
        <color rgb="FF000000"/>
        <rFont val="Calibri"/>
        <family val="2"/>
        <scheme val="minor"/>
      </rPr>
      <t>EasyIP Tx/Rx - HDMI Encoder/Decoder</t>
    </r>
    <r>
      <rPr>
        <sz val="10"/>
        <color rgb="FF000000"/>
        <rFont val="Calibri"/>
        <family val="2"/>
        <scheme val="minor"/>
      </rPr>
      <t xml:space="preserve">
An adaptable video distribution and extension solution that converts an HDMI signal to EasyIP or EasyIP to HDMI. This two-in-one device is designed to offer a simple way to add features and functionality to your EasyIP environments.
Key Features:
Converts HDMI signals to EasyIP for flexible distribution to EasyIP endpoints OR receives EasyIP signals and converts to HDMI for local viewing
PoE+ power and compact design enable discreet installation behind displays, under tables, or in AV racks
Dante, analog, and EasyIP audio routing options
Intuitive web interface for easy configuration and routing of video and audio streams
Auto-switching functionality for convenient transitions between different AV sources
https://www.legrandav.com/products/accessories/av_over_ip/easyip-tx-rx/999-60600-000</t>
    </r>
  </si>
  <si>
    <t>EasyIP Products</t>
  </si>
  <si>
    <t>EasyIP PCC and PCC Mini joystick controllers (Shipping Now)</t>
  </si>
  <si>
    <t>EasyIP 5 ePTZ  Camera</t>
  </si>
  <si>
    <r>
      <t xml:space="preserve">EasyIP 5 ePTZ Camera (black)
</t>
    </r>
    <r>
      <rPr>
        <sz val="10"/>
        <color rgb="FF000000"/>
        <rFont val="Calibri"/>
        <family val="2"/>
        <scheme val="minor"/>
      </rPr>
      <t xml:space="preserve">
An HD ePTZ camera with IntelliFrame™ motion-based auto-framing that makes video conferencing and live streaming effortless.
Key Features:
5x zoom with 100° horizontal field of view
One EasyIP (PoE+) network video output, plug-and-play with EasyIP endpoints
Customizable auto-framing for a variety of environments
https://www.legrandav.com/products/cameras/av_over_ip/easyip-5-eptz-camera/999-30150-000</t>
    </r>
  </si>
  <si>
    <r>
      <rPr>
        <b/>
        <sz val="10"/>
        <color rgb="FF000000"/>
        <rFont val="Calibri"/>
        <family val="2"/>
        <scheme val="minor"/>
      </rPr>
      <t>QuickCAT Suspended Ceiling Camera Mount</t>
    </r>
    <r>
      <rPr>
        <sz val="10"/>
        <color rgb="FF000000"/>
        <rFont val="Calibri"/>
        <family val="2"/>
        <scheme val="minor"/>
      </rPr>
      <t xml:space="preserve">
Compatible with most cameras
● For suspended ceilings; quick and easy to install
● 0-12 inch height adjustment
● Adjustable camera positioning
</t>
    </r>
    <r>
      <rPr>
        <b/>
        <sz val="10"/>
        <color rgb="FF000000"/>
        <rFont val="Calibri"/>
        <family val="2"/>
        <scheme val="minor"/>
      </rPr>
      <t>*Camera not included</t>
    </r>
    <r>
      <rPr>
        <sz val="10"/>
        <color rgb="FF000000"/>
        <rFont val="Calibri"/>
        <family val="2"/>
        <scheme val="minor"/>
      </rPr>
      <t xml:space="preserve">
</t>
    </r>
  </si>
  <si>
    <t>0840077508579</t>
  </si>
  <si>
    <t>0840077508586</t>
  </si>
  <si>
    <t>0840077508630</t>
  </si>
  <si>
    <t>0840077508647</t>
  </si>
  <si>
    <t>When looking for wall mounts for third party cameras, please consult the MountFinder on LegrandAV.com for most up-to-date information on compatibility!</t>
  </si>
  <si>
    <t>MountFinder</t>
  </si>
  <si>
    <r>
      <rPr>
        <b/>
        <sz val="10"/>
        <color rgb="FF000000"/>
        <rFont val="Calibri"/>
        <family val="2"/>
        <scheme val="minor"/>
      </rPr>
      <t>Mounting brackets for Vaddio desktop enclosures</t>
    </r>
    <r>
      <rPr>
        <sz val="10"/>
        <color rgb="FF000000"/>
        <rFont val="Calibri"/>
        <family val="2"/>
        <scheme val="minor"/>
      </rPr>
      <t xml:space="preserve">
Mounting brackets to mount the compact Vaddio desktop enclosures under the table or onto a Middle Atlantic rack shelf
Compatible with:
- AV Bridge Nano
- EasyIP Tx/Rx
- future products
For more details visit the legrandav.com website.
</t>
    </r>
  </si>
  <si>
    <t>EOL Products v2 2024</t>
  </si>
  <si>
    <r>
      <rPr>
        <b/>
        <sz val="10"/>
        <color rgb="FF000000"/>
        <rFont val="Calibri"/>
        <family val="2"/>
        <scheme val="minor"/>
      </rPr>
      <t>IN-Ceiling Half-Recessed Enclosure for Vaddio RoboSHOT 12E/30E, EasyIP 20, Logitech Rally Cameras</t>
    </r>
    <r>
      <rPr>
        <sz val="10"/>
        <color rgb="FF000000"/>
        <rFont val="Calibri"/>
        <family val="2"/>
        <scheme val="minor"/>
      </rPr>
      <t xml:space="preserve">
● Metal Back Box and White Metal Trim Ring Included
● Active IR Circuit in Trim Ring and Enclosure
● Tile Support Brace Included
</t>
    </r>
    <r>
      <rPr>
        <b/>
        <sz val="10"/>
        <color rgb="FF000000"/>
        <rFont val="Calibri"/>
        <family val="2"/>
        <scheme val="minor"/>
      </rPr>
      <t xml:space="preserve">
● To power the IR circuit </t>
    </r>
    <r>
      <rPr>
        <sz val="10"/>
        <color rgb="FF000000"/>
        <rFont val="Calibri"/>
        <family val="2"/>
        <scheme val="minor"/>
      </rPr>
      <t>a power extension module is required: 999-1005-021</t>
    </r>
    <r>
      <rPr>
        <b/>
        <sz val="10"/>
        <color rgb="FF000000"/>
        <rFont val="Calibri"/>
        <family val="2"/>
        <scheme val="minor"/>
      </rPr>
      <t xml:space="preserve">
*Camera not included</t>
    </r>
  </si>
  <si>
    <t>999-50909-000</t>
  </si>
  <si>
    <t>Venture VideoBAR</t>
  </si>
  <si>
    <t>0840077508685</t>
  </si>
  <si>
    <t>999-85909-000</t>
  </si>
  <si>
    <t>Venture TableMIC</t>
  </si>
  <si>
    <t>0840077508692</t>
  </si>
  <si>
    <t>535-50909-000</t>
  </si>
  <si>
    <t>Venture VideoBAR DeLuxe Wall Mount</t>
  </si>
  <si>
    <t>0840077508708</t>
  </si>
  <si>
    <t>RoboSHOT 30E-M PTZ Camera (TEAMS CERTIFIED)</t>
  </si>
  <si>
    <t>IntelliSHOT-M Auto-Tracking Camera (TEAMS CERTIFIED)</t>
  </si>
  <si>
    <r>
      <rPr>
        <b/>
        <sz val="10"/>
        <color rgb="FF000000"/>
        <rFont val="Calibri"/>
        <family val="2"/>
        <scheme val="minor"/>
      </rPr>
      <t>Venture VideoBAR DeLuxe Wall Mount</t>
    </r>
    <r>
      <rPr>
        <sz val="10"/>
        <color rgb="FF000000"/>
        <rFont val="Calibri"/>
        <family val="2"/>
        <scheme val="minor"/>
      </rPr>
      <t xml:space="preserve">
Optional wall mount that replaces the standard table mount and provides a clean install for either wall mounting or attaching the Venture VideoBAR to various CHIEF carts and mounts.</t>
    </r>
  </si>
  <si>
    <t>Venture VideoBAR (Shipping September 2024)</t>
  </si>
  <si>
    <r>
      <rPr>
        <b/>
        <sz val="10"/>
        <color rgb="FF000000"/>
        <rFont val="Calibri"/>
        <family val="2"/>
        <scheme val="minor"/>
      </rPr>
      <t>Venture VideoBAR</t>
    </r>
    <r>
      <rPr>
        <sz val="10"/>
        <color rgb="FF000000"/>
        <rFont val="Calibri"/>
        <family val="2"/>
        <scheme val="minor"/>
      </rPr>
      <t xml:space="preserve">
The Venture VideoBAR is a comprehensive 4K video conferencing solution that delivers premium audio and video quality in one easy-to-use device. With advanced tracking technology, a wide-angle field of view, and crystal-clear audio from its built-in beamforming microphone array, this all-in-one system ensures every participant is seen and heard with lifelike clarity. Whether it's a small meeting room or a larger boardroom, Venture VideoBAR offers seamless integration and remote management, making it the ideal choice for enhancing remote collaboration and communication.
https://www.legrandav.com/products/cameras/video-conferencing-camera/venture-videobar-all-in-one-conferencing-camera/999-50909-000</t>
    </r>
  </si>
  <si>
    <r>
      <rPr>
        <b/>
        <sz val="10"/>
        <color rgb="FF000000"/>
        <rFont val="Calibri"/>
        <family val="2"/>
        <scheme val="minor"/>
      </rPr>
      <t>Venture TableMIC</t>
    </r>
    <r>
      <rPr>
        <sz val="10"/>
        <color rgb="FF000000"/>
        <rFont val="Calibri"/>
        <family val="2"/>
        <scheme val="minor"/>
      </rPr>
      <t xml:space="preserve">
The Venture TableMIC is the ideal accessory for extending the microphone coverage of your Venture VideoBAR, ensuring every voice is heard clearly even in larger or uniquely shaped rooms. With its 360° coverage and a 20-foot pickup radius, this three-element array head guarantees clear audio throughout the space. Simple to set up and easy to control with its universal mute button, the Venture TableMIC enhances your conferencing experience by delivering consistent sound quality in any meeting environment.
https://www.legrandav.com/products/audio/microphones/venture-tablemic-expansion-microphone</t>
    </r>
  </si>
  <si>
    <t>ECCN</t>
  </si>
  <si>
    <t>EAR99</t>
  </si>
  <si>
    <t>EOL Products v1 2025</t>
  </si>
  <si>
    <t>IN-WALL ENCLOSURE FOR SONY EVI-HD1</t>
  </si>
  <si>
    <t>IN-WALL ENCLOSURE FOR HD-SERIES CAMERAS</t>
  </si>
  <si>
    <t>IN-WALL ENCLOSURE FOR BRC-Z330/D80/D90</t>
  </si>
  <si>
    <t>999-99680-000</t>
  </si>
  <si>
    <t>999-99680-201</t>
  </si>
  <si>
    <t>999-99680-301</t>
  </si>
  <si>
    <t>DocCam 4K HDBT Document Camera (Camera Only)</t>
  </si>
  <si>
    <t>DocCam 4K HDBT Document Camera with OneLink HDMI</t>
  </si>
  <si>
    <t>DocCam 4K HDBT Document Camera with OneLink Bridge</t>
  </si>
  <si>
    <t>0840077508739</t>
  </si>
  <si>
    <t>0840077508753</t>
  </si>
  <si>
    <t>0840077508715</t>
  </si>
  <si>
    <t>999-60430-000</t>
  </si>
  <si>
    <t>EasyIP Dock</t>
  </si>
  <si>
    <t>0840077508784</t>
  </si>
  <si>
    <t>EasyIP Tx/Rx HDMI Encoder/Decoder (Shipping Now)</t>
  </si>
  <si>
    <t>Venture VideoBAR (Shipping Now)</t>
  </si>
  <si>
    <t>C2G54277</t>
  </si>
  <si>
    <t>SuperBooster USB Camera Extender- Box to Box</t>
  </si>
  <si>
    <r>
      <rPr>
        <b/>
        <sz val="10"/>
        <color rgb="FF000000"/>
        <rFont val="Calibri"/>
        <family val="2"/>
        <scheme val="minor"/>
      </rPr>
      <t>EasyIP Dock - Multi camera switcher - Content sharing</t>
    </r>
    <r>
      <rPr>
        <sz val="10"/>
        <color rgb="FF000000"/>
        <rFont val="Calibri"/>
        <family val="2"/>
        <scheme val="minor"/>
      </rPr>
      <t xml:space="preserve">
A compact A/V switcher in the EasyIP ecosystem, the EasyIP Dock connects in EasyIP cameras, video, and audio to a computer while simultaneously extending that computer’s HDMI output over the network for flexible presentation and conferencing spaces. 
https://www.legrandav.com/products/av_to_usb_bridges/av_over_ip/easyip-dock/999-60430-000</t>
    </r>
  </si>
  <si>
    <r>
      <rPr>
        <b/>
        <sz val="10"/>
        <color rgb="FF000000"/>
        <rFont val="Calibri"/>
        <family val="2"/>
        <scheme val="minor"/>
      </rPr>
      <t xml:space="preserve">DocCAM 4K HDBT Document Camera
</t>
    </r>
    <r>
      <rPr>
        <sz val="10"/>
        <color rgb="FF000000"/>
        <rFont val="Calibri"/>
        <family val="2"/>
        <scheme val="minor"/>
      </rPr>
      <t>A high-performance 4K document camera designed for exceptional image clarity, easy installation, and versatile streaming capabilities, perfect for educational settings, corporate training rooms and meeting spaces where high-resolution overhead imaging is required.
4K UHD image resolution – up to 2160p/30fps output
30x optical zoom for clear, detailed images
70.2° horizontal field of view to capture more of the table
Simultaneous HDBaseT, HDMI, SDI and IP video output options for flexible connectivity, streaming and recording
Compatible with Vaddio OneLINK Bridge or OneLINK HDMI extension systems for streamlined installation with video, power and control over a single cable
Low-power laser pointer for centering
Standalone camera
https://www.legrandav.com/products/cameras/document_camera/doccam-4k-hdbt-document-camera/999-99680-000</t>
    </r>
  </si>
  <si>
    <r>
      <rPr>
        <b/>
        <sz val="10"/>
        <color rgb="FF000000"/>
        <rFont val="Calibri"/>
        <family val="2"/>
        <scheme val="minor"/>
      </rPr>
      <t xml:space="preserve">DocCAM 4K HDBT Document Camera with OneLINK HDMI
</t>
    </r>
    <r>
      <rPr>
        <sz val="10"/>
        <color rgb="FF000000"/>
        <rFont val="Calibri"/>
        <family val="2"/>
        <scheme val="minor"/>
      </rPr>
      <t xml:space="preserve">A high-performance 4K document camera designed for exceptional image clarity, easy installation, and versatile streaming capabilities, perfect for educational settings, corporate training rooms and meeting spaces where high-resolution overhead imaging is required.
4K UHD image resolution – up to 2160p/30fps output
30x optical zoom for clear, detailed images
70.2° horizontal field of view to capture more of the table
Simultaneous HDBaseT, HDMI, SDI and IP video output options for flexible connectivity, streaming and recording
Comes with Vaddio OneLINK HDMI extension system for streamlined installation with video, power and control over a single cable
Low-power laser pointer for centering
</t>
    </r>
    <r>
      <rPr>
        <b/>
        <sz val="10"/>
        <color rgb="FF000000"/>
        <rFont val="Calibri"/>
        <family val="2"/>
        <scheme val="minor"/>
      </rPr>
      <t>Bundle of DocCAM camera + OneLINK HDMI extension system</t>
    </r>
    <r>
      <rPr>
        <sz val="10"/>
        <color rgb="FF000000"/>
        <rFont val="Calibri"/>
        <family val="2"/>
        <scheme val="minor"/>
      </rPr>
      <t xml:space="preserve">
https://www.legrandav.com/products/cameras/document_camera/doccam-4k-hdbt-document-camera/999-99680-201</t>
    </r>
  </si>
  <si>
    <r>
      <rPr>
        <b/>
        <sz val="10"/>
        <color rgb="FF000000"/>
        <rFont val="Calibri"/>
        <family val="2"/>
        <scheme val="minor"/>
      </rPr>
      <t xml:space="preserve">DocCAM 4K HDBT Document Camera with OneLINK Bridge
</t>
    </r>
    <r>
      <rPr>
        <sz val="10"/>
        <color rgb="FF000000"/>
        <rFont val="Calibri"/>
        <family val="2"/>
        <scheme val="minor"/>
      </rPr>
      <t xml:space="preserve">A high-performance 4K document camera designed for exceptional image clarity, easy installation, and versatile streaming capabilities, perfect for educational settings, corporate training rooms and meeting spaces where high-resolution overhead imaging is required.
4K UHD image resolution – up to 2160p/30fps output
30x optical zoom for clear, detailed images
70.2° horizontal field of view to capture more of the table
Simultaneous HDBaseT, HDMI, SDI and IP video output options for flexible connectivity, streaming and recording
Comes with Vaddio OneLINK Bridge extension system for streamlined installation with video, audio, power and control over a single cable
Low-power laser pointer for centering
</t>
    </r>
    <r>
      <rPr>
        <b/>
        <sz val="10"/>
        <color rgb="FF000000"/>
        <rFont val="Calibri"/>
        <family val="2"/>
        <scheme val="minor"/>
      </rPr>
      <t>Bundle of DocCAM camera + OneLINK Bridge extension system</t>
    </r>
    <r>
      <rPr>
        <sz val="10"/>
        <color rgb="FF000000"/>
        <rFont val="Calibri"/>
        <family val="2"/>
        <scheme val="minor"/>
      </rPr>
      <t xml:space="preserve">
https://www.legrandav.com/products/cameras/document_camera/doccam-4k-hdbt-document-camera/999-99680-301</t>
    </r>
  </si>
  <si>
    <t>DocCAM 4K HDBT camera</t>
  </si>
  <si>
    <t>DocCAM 4K HDBT camera (Shipping Now)</t>
  </si>
  <si>
    <t>New Products Q1 2025</t>
  </si>
  <si>
    <t>EOL Products v2 2025</t>
  </si>
  <si>
    <t>Corrected COO</t>
  </si>
  <si>
    <t>Price Increase</t>
  </si>
  <si>
    <t>451-6670-012</t>
  </si>
  <si>
    <t>12 Volt Power Supply (6.6A) for MatrixMIX</t>
  </si>
  <si>
    <t>NEW</t>
  </si>
  <si>
    <t>Corrected COO / Price Increase</t>
  </si>
  <si>
    <t>Price Decrease</t>
  </si>
  <si>
    <t>RoboFLIP 4K HDBT Camera</t>
  </si>
  <si>
    <t>4K Upgrade, Description Update</t>
  </si>
  <si>
    <t>RoboFLIP 4K HDBT OneLINK HDMI System</t>
  </si>
  <si>
    <t>RoboFLIP 4K HDBT OneLINK Bridge System</t>
  </si>
  <si>
    <t>Note: available while supplies last</t>
  </si>
  <si>
    <r>
      <rPr>
        <b/>
        <sz val="10"/>
        <color rgb="FF000000"/>
        <rFont val="Calibri"/>
        <family val="2"/>
        <scheme val="minor"/>
      </rPr>
      <t xml:space="preserve">RoboFLIP 4K HDBT
</t>
    </r>
    <r>
      <rPr>
        <sz val="10"/>
        <color rgb="FF000000"/>
        <rFont val="Calibri"/>
        <family val="2"/>
        <scheme val="minor"/>
      </rPr>
      <t xml:space="preserve">Enclosed within its recessed ceiling mounting case, the RoboFLIP® 4K HDBT In-Ceiling UHD PTZ Camera is ideal for capturing events or videoconferencing where being aware of active video status is of critical importance.
</t>
    </r>
    <r>
      <rPr>
        <b/>
        <sz val="10"/>
        <color rgb="FF000000"/>
        <rFont val="Calibri"/>
        <family val="2"/>
        <scheme val="minor"/>
      </rPr>
      <t xml:space="preserve">Key Features:
</t>
    </r>
    <r>
      <rPr>
        <sz val="10"/>
        <color rgb="FF000000"/>
        <rFont val="Calibri"/>
        <family val="2"/>
        <scheme val="minor"/>
      </rPr>
      <t xml:space="preserve">● Modern and minimalistic design
● Smooth, silent camera movement
● 30x zoom, 70.2 degree FOV with 2160p/30 or 1080p/60 resolution
● Simultaneous HDBaseT and IP H.264 streaming
● Pair with Vaddio OneLINK receivers
</t>
    </r>
    <r>
      <rPr>
        <b/>
        <sz val="10"/>
        <color rgb="FF000000"/>
        <rFont val="Calibri"/>
        <family val="2"/>
        <scheme val="minor"/>
      </rPr>
      <t>System Includes:</t>
    </r>
    <r>
      <rPr>
        <sz val="10"/>
        <color rgb="FF000000"/>
        <rFont val="Calibri"/>
        <family val="2"/>
        <scheme val="minor"/>
      </rPr>
      <t xml:space="preserve">
● RoboFLIP 4K HDBT camera
● White trim ring including IR receiver and courtesy light button with 3 qty mounting screws
● Tile Support Brace
● Vaddio IR remote commander for RoboFLIP 4K HDBT camera
● PoE++ Power Injector</t>
    </r>
  </si>
  <si>
    <r>
      <rPr>
        <b/>
        <sz val="10"/>
        <color rgb="FF000000"/>
        <rFont val="Calibri"/>
        <family val="2"/>
        <scheme val="minor"/>
      </rPr>
      <t xml:space="preserve">RoboFLIP 4K HDBT OneLINK HDMI System
</t>
    </r>
    <r>
      <rPr>
        <sz val="10"/>
        <color rgb="FF000000"/>
        <rFont val="Calibri"/>
        <family val="2"/>
        <scheme val="minor"/>
      </rPr>
      <t xml:space="preserve">Enclosed within its recessed ceiling mounting case, the RoboFLIP® 4K HDBT In-Ceiling UHD PTZ Camera is ideal for capturing events or videoconferencing where being aware of active video status is of critical importance.
Key Features:
● Modern and minimalistic design
● Smooth, silent camera movement
● 30x zoom, 70.2 degree FOV with 2160p/30 or 1080p/60 resolution
● Simultaneous HDBaseT and IP H.264 streaming
● Easily provide video, network, control and power over one CAT cable, up to 100m with OneLINK HDMI
</t>
    </r>
    <r>
      <rPr>
        <b/>
        <sz val="10"/>
        <color rgb="FF000000"/>
        <rFont val="Calibri"/>
        <family val="2"/>
        <scheme val="minor"/>
      </rPr>
      <t>System Includes:</t>
    </r>
    <r>
      <rPr>
        <sz val="10"/>
        <color rgb="FF000000"/>
        <rFont val="Calibri"/>
        <family val="2"/>
        <scheme val="minor"/>
      </rPr>
      <t xml:space="preserve">
● RoboFLIP 4K HDBT camera
● OneLINK HDMI camera extension system with HDMI output
● White trim ring including IR receiver and courtesy light button with 3 qty mounting screws
● Tile Support Brace
● Vaddio IR remote commander for RoboFLIP 4K HDBT camera
</t>
    </r>
  </si>
  <si>
    <r>
      <rPr>
        <b/>
        <sz val="10"/>
        <color rgb="FF000000"/>
        <rFont val="Calibri"/>
        <family val="2"/>
        <scheme val="minor"/>
      </rPr>
      <t xml:space="preserve">RoboFLIP 4K HDBT OneLINK Bridge System
</t>
    </r>
    <r>
      <rPr>
        <sz val="10"/>
        <color rgb="FF000000"/>
        <rFont val="Calibri"/>
        <family val="2"/>
        <scheme val="minor"/>
      </rPr>
      <t xml:space="preserve">Enclosed within its recessed ceiling mounting case, the RoboFLIP® 4K HDBT In-Ceiling UHD PTZ Camera is ideal for capturing events or videoconferencing where being aware of active video status is of critical importance.
Key Features:
● Modern and minimalistic design
● Smooth, silent camera movement
● 30x zoom, 70.2 degree FOV with 2160p/30 or 1080p/60 resolution
● Simultaneous HDBaseT and IP H.264 streaming
● Easily provide video, network, control and power over one CAT cable, up to 100m with OneLINK Bridge. Mix in room audio and provide convenient simultaneous USB 3.0, HDMI and SDI outputs. 
</t>
    </r>
    <r>
      <rPr>
        <b/>
        <sz val="10"/>
        <color rgb="FF000000"/>
        <rFont val="Calibri"/>
        <family val="2"/>
        <scheme val="minor"/>
      </rPr>
      <t>System Includes:</t>
    </r>
    <r>
      <rPr>
        <sz val="10"/>
        <color rgb="FF000000"/>
        <rFont val="Calibri"/>
        <family val="2"/>
        <scheme val="minor"/>
      </rPr>
      <t xml:space="preserve">
● RoboFLIP 4K HDBT camera
● OneLINK Bridge camera extension system with HDMI, SDI and USB 3.0 output and audio in/out.
● White trim ring including IR receiver and courtesy light button with 3 qty mounting screws
● Tile Support Brace
● Vaddio IR remote commander for RoboFLIP 4K HDBT camera
</t>
    </r>
  </si>
  <si>
    <t>EasyIP Dock (Shipping Now)</t>
  </si>
  <si>
    <t>New Products Q2 2025</t>
  </si>
  <si>
    <t>NOTE: Existing RoboFLIP 30 HDBT cameras can be updated to 4K 2160p/30 output by updating the firmware to version 3.0.0 or later.</t>
  </si>
  <si>
    <t>EMEA Pricelist v2 2025</t>
  </si>
  <si>
    <t>This Price List is valid from 09 May 2025, it will replace all previous versions of this document.</t>
  </si>
  <si>
    <t>All Vaddio products are covered with 3 years Advance Replacements for EMEA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</si>
</sst>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quot;\ * #,##0.00_ ;_ &quot;€&quot;\ * \-#,##0.00_ ;_ &quot;€&quot;\ * &quot;-&quot;??_ ;_ @_ "/>
    <numFmt numFmtId="165" formatCode="_(&quot;$&quot;* #,##0.00_);_(&quot;$&quot;* \(#,##0.00\);_(&quot;$&quot;* &quot;-&quot;??_);_(@_)"/>
    <numFmt numFmtId="166" formatCode="0.0"/>
    <numFmt numFmtId="167" formatCode="_([$€-2]\ * #,##0.00_);_([$€-2]\ * \(#,##0.00\);_([$€-2]\ * &quot;-&quot;??_);_(@_)"/>
    <numFmt numFmtId="168" formatCode="_ [$€-413]\ * #,##0.00_ ;_ [$€-413]\ * \-#,##0.00_ ;_ [$€-413]\ * &quot;-&quot;??_ ;_ @_ "/>
    <numFmt numFmtId="169" formatCode="_ [$€-2]\ * #,##0.00_ ;_ [$€-2]\ * \-#,##0.00_ ;_ [$€-2]\ * &quot;-&quot;??_ ;_ @_ "/>
    <numFmt numFmtId="170" formatCode="[$€-2]\ #,##0"/>
    <numFmt numFmtId="171" formatCode="_-[$$-409]* #,##0.00_ ;_-[$$-409]* \-#,##0.00\ ;_-[$$-409]* &quot;-&quot;??_ ;_-@_ "/>
  </numFmts>
  <fonts count="70" x14ac:knownFonts="1">
    <font>
      <sz val="11"/>
      <color theme="1"/>
      <name val="Calibri"/>
      <family val="2"/>
      <scheme val="minor"/>
    </font>
    <font>
      <sz val="10"/>
      <color theme="1"/>
      <name val="Calibri"/>
      <family val="2"/>
      <scheme val="minor"/>
    </font>
    <font>
      <u/>
      <sz val="11"/>
      <color theme="10"/>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0"/>
      <name val="Arial"/>
      <family val="2"/>
    </font>
    <font>
      <sz val="8"/>
      <name val="Calibri"/>
      <family val="2"/>
      <scheme val="minor"/>
    </font>
    <font>
      <sz val="12"/>
      <name val="Calibri"/>
      <family val="2"/>
      <scheme val="minor"/>
    </font>
    <font>
      <b/>
      <i/>
      <sz val="14"/>
      <name val="Calibri"/>
      <family val="2"/>
      <scheme val="minor"/>
    </font>
    <font>
      <sz val="10"/>
      <name val="Arial"/>
      <family val="2"/>
    </font>
    <font>
      <sz val="8"/>
      <name val="Arial"/>
      <family val="2"/>
    </font>
    <font>
      <sz val="10"/>
      <color rgb="FF000000"/>
      <name val="Calibri"/>
      <family val="2"/>
      <scheme val="minor"/>
    </font>
    <font>
      <b/>
      <sz val="10"/>
      <color rgb="FF000000"/>
      <name val="Calibri"/>
      <family val="2"/>
      <scheme val="minor"/>
    </font>
    <font>
      <b/>
      <sz val="20"/>
      <color theme="1"/>
      <name val="Calibri"/>
      <family val="2"/>
      <scheme val="minor"/>
    </font>
    <font>
      <u/>
      <sz val="11"/>
      <color theme="10"/>
      <name val="Calibri"/>
      <family val="2"/>
      <scheme val="minor"/>
    </font>
    <font>
      <sz val="24"/>
      <color rgb="FFFF0000"/>
      <name val="Calibri"/>
      <family val="2"/>
      <scheme val="minor"/>
    </font>
    <font>
      <sz val="14"/>
      <color theme="1"/>
      <name val="Calibri"/>
      <family val="2"/>
      <scheme val="minor"/>
    </font>
    <font>
      <sz val="16"/>
      <color theme="1"/>
      <name val="Calibri"/>
      <family val="2"/>
      <scheme val="minor"/>
    </font>
    <font>
      <sz val="16"/>
      <color rgb="FF000000"/>
      <name val="Calibri"/>
      <family val="2"/>
      <scheme val="minor"/>
    </font>
    <font>
      <u/>
      <sz val="11"/>
      <color theme="11"/>
      <name val="Calibri"/>
      <family val="2"/>
      <scheme val="minor"/>
    </font>
    <font>
      <b/>
      <sz val="12"/>
      <name val="Calibri"/>
      <family val="2"/>
      <scheme val="minor"/>
    </font>
    <font>
      <b/>
      <i/>
      <sz val="12"/>
      <color theme="0"/>
      <name val="Calibri"/>
      <family val="2"/>
      <scheme val="minor"/>
    </font>
    <font>
      <sz val="12"/>
      <color theme="1"/>
      <name val="Calibri"/>
      <family val="2"/>
      <scheme val="minor"/>
    </font>
    <font>
      <b/>
      <sz val="11"/>
      <color rgb="FF000000"/>
      <name val="Calibri"/>
      <family val="2"/>
      <scheme val="minor"/>
    </font>
    <font>
      <b/>
      <i/>
      <sz val="14"/>
      <color theme="0"/>
      <name val="Calibri"/>
      <family val="2"/>
      <scheme val="minor"/>
    </font>
    <font>
      <b/>
      <sz val="12"/>
      <color theme="1"/>
      <name val="Calibri"/>
      <family val="2"/>
      <scheme val="minor"/>
    </font>
    <font>
      <sz val="14"/>
      <color theme="0"/>
      <name val="Arial"/>
      <family val="2"/>
    </font>
    <font>
      <sz val="14"/>
      <name val="Arial"/>
      <family val="2"/>
    </font>
    <font>
      <sz val="10"/>
      <color theme="1"/>
      <name val="Arial"/>
      <family val="2"/>
    </font>
    <font>
      <b/>
      <sz val="8"/>
      <color theme="1"/>
      <name val="Calibri"/>
      <family val="2"/>
      <scheme val="minor"/>
    </font>
    <font>
      <b/>
      <i/>
      <sz val="8"/>
      <color theme="1"/>
      <name val="Calibri"/>
      <family val="2"/>
      <scheme val="minor"/>
    </font>
    <font>
      <b/>
      <sz val="11"/>
      <color rgb="FF002060"/>
      <name val="Calibri"/>
      <family val="2"/>
      <scheme val="minor"/>
    </font>
    <font>
      <sz val="16"/>
      <color rgb="FFFF0000"/>
      <name val="Calibri"/>
      <family val="2"/>
      <scheme val="minor"/>
    </font>
    <font>
      <u/>
      <sz val="22"/>
      <color theme="10"/>
      <name val="Calibri"/>
      <family val="2"/>
    </font>
    <font>
      <b/>
      <sz val="10"/>
      <color rgb="FFFF0000"/>
      <name val="Calibri"/>
      <family val="2"/>
      <scheme val="minor"/>
    </font>
    <font>
      <b/>
      <sz val="14"/>
      <color theme="1"/>
      <name val="Calibri"/>
      <family val="2"/>
      <scheme val="minor"/>
    </font>
  </fonts>
  <fills count="6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3" tint="0.79998168889431442"/>
        <bgColor indexed="64"/>
      </patternFill>
    </fill>
    <fill>
      <patternFill patternType="solid">
        <fgColor rgb="FF8DB4E2"/>
        <bgColor indexed="64"/>
      </patternFill>
    </fill>
    <fill>
      <patternFill patternType="solid">
        <fgColor theme="1"/>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thin">
        <color auto="1"/>
      </right>
      <top style="thin">
        <color auto="1"/>
      </top>
      <bottom style="thin">
        <color auto="1"/>
      </bottom>
      <diagonal/>
    </border>
  </borders>
  <cellStyleXfs count="152">
    <xf numFmtId="0" fontId="0"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5" fillId="0" borderId="4" applyNumberFormat="0" applyFill="0" applyAlignment="0" applyProtection="0"/>
    <xf numFmtId="0" fontId="6" fillId="0" borderId="5" applyNumberFormat="0" applyFill="0" applyAlignment="0" applyProtection="0"/>
    <xf numFmtId="0" fontId="7" fillId="0" borderId="6"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7" applyNumberFormat="0" applyAlignment="0" applyProtection="0"/>
    <xf numFmtId="0" fontId="12" fillId="7" borderId="8" applyNumberFormat="0" applyAlignment="0" applyProtection="0"/>
    <xf numFmtId="0" fontId="13" fillId="7" borderId="7" applyNumberFormat="0" applyAlignment="0" applyProtection="0"/>
    <xf numFmtId="0" fontId="14" fillId="0" borderId="9" applyNumberFormat="0" applyFill="0" applyAlignment="0" applyProtection="0"/>
    <xf numFmtId="0" fontId="15" fillId="8" borderId="10" applyNumberFormat="0" applyAlignment="0" applyProtection="0"/>
    <xf numFmtId="0" fontId="16" fillId="0" borderId="0" applyNumberFormat="0" applyFill="0" applyBorder="0" applyAlignment="0" applyProtection="0"/>
    <xf numFmtId="0" fontId="3" fillId="9" borderId="11" applyNumberFormat="0" applyFon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9" fillId="33" borderId="0" applyNumberFormat="0" applyBorder="0" applyAlignment="0" applyProtection="0"/>
    <xf numFmtId="0" fontId="20" fillId="0" borderId="0"/>
    <xf numFmtId="0" fontId="21" fillId="0" borderId="0"/>
    <xf numFmtId="0" fontId="3" fillId="0" borderId="0"/>
    <xf numFmtId="0" fontId="20" fillId="0" borderId="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165" fontId="3" fillId="0" borderId="0" applyFont="0" applyFill="0" applyBorder="0" applyAlignment="0" applyProtection="0"/>
    <xf numFmtId="0" fontId="3" fillId="0" borderId="0"/>
    <xf numFmtId="0" fontId="3" fillId="9" borderId="11" applyNumberFormat="0" applyFont="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7"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51" borderId="0" applyNumberFormat="0" applyBorder="0" applyAlignment="0" applyProtection="0"/>
    <xf numFmtId="0" fontId="24" fillId="35" borderId="0" applyNumberFormat="0" applyBorder="0" applyAlignment="0" applyProtection="0"/>
    <xf numFmtId="0" fontId="25" fillId="52" borderId="13" applyNumberFormat="0" applyAlignment="0" applyProtection="0"/>
    <xf numFmtId="0" fontId="26" fillId="53" borderId="14" applyNumberFormat="0" applyAlignment="0" applyProtection="0"/>
    <xf numFmtId="0" fontId="27" fillId="0" borderId="0" applyNumberFormat="0" applyFill="0" applyBorder="0" applyAlignment="0" applyProtection="0"/>
    <xf numFmtId="0" fontId="28" fillId="36" borderId="0" applyNumberFormat="0" applyBorder="0" applyAlignment="0" applyProtection="0"/>
    <xf numFmtId="0" fontId="29" fillId="0" borderId="15" applyNumberFormat="0" applyFill="0" applyAlignment="0" applyProtection="0"/>
    <xf numFmtId="0" fontId="30" fillId="0" borderId="16" applyNumberFormat="0" applyFill="0" applyAlignment="0" applyProtection="0"/>
    <xf numFmtId="0" fontId="31" fillId="0" borderId="17" applyNumberFormat="0" applyFill="0" applyAlignment="0" applyProtection="0"/>
    <xf numFmtId="0" fontId="31" fillId="0" borderId="0" applyNumberFormat="0" applyFill="0" applyBorder="0" applyAlignment="0" applyProtection="0"/>
    <xf numFmtId="0" fontId="32" fillId="39" borderId="13" applyNumberFormat="0" applyAlignment="0" applyProtection="0"/>
    <xf numFmtId="0" fontId="33" fillId="0" borderId="18" applyNumberFormat="0" applyFill="0" applyAlignment="0" applyProtection="0"/>
    <xf numFmtId="0" fontId="34" fillId="54" borderId="0" applyNumberFormat="0" applyBorder="0" applyAlignment="0" applyProtection="0"/>
    <xf numFmtId="0" fontId="22" fillId="0" borderId="0"/>
    <xf numFmtId="0" fontId="22" fillId="55" borderId="19" applyNumberFormat="0" applyFont="0" applyAlignment="0" applyProtection="0"/>
    <xf numFmtId="0" fontId="35" fillId="52" borderId="20" applyNumberFormat="0" applyAlignment="0" applyProtection="0"/>
    <xf numFmtId="0" fontId="36" fillId="0" borderId="0" applyNumberFormat="0" applyFill="0" applyBorder="0" applyAlignment="0" applyProtection="0"/>
    <xf numFmtId="0" fontId="37" fillId="0" borderId="21"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165" fontId="3" fillId="0" borderId="0" applyFont="0" applyFill="0" applyBorder="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165" fontId="3" fillId="0" borderId="0" applyFont="0" applyFill="0" applyBorder="0" applyAlignment="0" applyProtection="0"/>
    <xf numFmtId="0" fontId="3" fillId="0" borderId="0"/>
    <xf numFmtId="0" fontId="3" fillId="9" borderId="11" applyNumberFormat="0" applyFont="0" applyAlignment="0" applyProtection="0"/>
    <xf numFmtId="0" fontId="43" fillId="0" borderId="0"/>
    <xf numFmtId="0" fontId="20" fillId="0" borderId="0"/>
    <xf numFmtId="4" fontId="44" fillId="46" borderId="22" applyNumberFormat="0" applyProtection="0">
      <alignment horizontal="left" vertical="center" indent="1"/>
    </xf>
    <xf numFmtId="0" fontId="20"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65" fontId="3" fillId="0" borderId="0" applyFont="0" applyFill="0" applyBorder="0" applyAlignment="0" applyProtection="0"/>
    <xf numFmtId="0" fontId="62" fillId="0" borderId="0"/>
    <xf numFmtId="164" fontId="3" fillId="0" borderId="0" applyFont="0" applyFill="0" applyBorder="0" applyAlignment="0" applyProtection="0"/>
    <xf numFmtId="9" fontId="3" fillId="0" borderId="0" applyFont="0" applyFill="0" applyBorder="0" applyAlignment="0" applyProtection="0"/>
  </cellStyleXfs>
  <cellXfs count="149">
    <xf numFmtId="0" fontId="0" fillId="0" borderId="0" xfId="0"/>
    <xf numFmtId="0" fontId="1" fillId="2" borderId="0" xfId="0" applyFont="1" applyFill="1"/>
    <xf numFmtId="0" fontId="45" fillId="2" borderId="1" xfId="0" applyFont="1" applyFill="1" applyBorder="1" applyAlignment="1">
      <alignment horizontal="left" vertical="center" wrapText="1" readingOrder="1"/>
    </xf>
    <xf numFmtId="0" fontId="41" fillId="2" borderId="0" xfId="0" applyFont="1" applyFill="1" applyAlignment="1">
      <alignment vertical="center" wrapText="1"/>
    </xf>
    <xf numFmtId="0" fontId="46" fillId="2" borderId="1" xfId="0" applyFont="1" applyFill="1" applyBorder="1" applyAlignment="1">
      <alignment horizontal="left" vertical="center" wrapText="1" readingOrder="1"/>
    </xf>
    <xf numFmtId="0" fontId="0" fillId="2" borderId="0" xfId="0" applyFill="1"/>
    <xf numFmtId="0" fontId="45" fillId="2" borderId="1" xfId="0" applyFont="1" applyFill="1" applyBorder="1" applyAlignment="1">
      <alignment horizontal="left" vertical="center"/>
    </xf>
    <xf numFmtId="0" fontId="48" fillId="2" borderId="0" xfId="1" applyFont="1" applyFill="1" applyAlignment="1" applyProtection="1">
      <alignment horizontal="right"/>
    </xf>
    <xf numFmtId="0" fontId="45" fillId="2" borderId="1" xfId="0" applyFont="1" applyFill="1" applyBorder="1" applyAlignment="1">
      <alignment horizontal="center" vertical="center"/>
    </xf>
    <xf numFmtId="0" fontId="45" fillId="2" borderId="1" xfId="0" applyFont="1" applyFill="1" applyBorder="1" applyAlignment="1">
      <alignment horizontal="left" vertical="center" wrapText="1"/>
    </xf>
    <xf numFmtId="0" fontId="0" fillId="56" borderId="0" xfId="0" quotePrefix="1" applyFill="1" applyAlignment="1">
      <alignment horizontal="left"/>
    </xf>
    <xf numFmtId="0" fontId="0" fillId="56" borderId="0" xfId="0" applyFill="1"/>
    <xf numFmtId="0" fontId="48" fillId="56" borderId="0" xfId="1" applyFont="1" applyFill="1" applyAlignment="1" applyProtection="1"/>
    <xf numFmtId="0" fontId="48" fillId="2" borderId="0" xfId="1" applyFont="1" applyFill="1" applyAlignment="1" applyProtection="1"/>
    <xf numFmtId="0" fontId="0" fillId="2" borderId="0" xfId="0" applyFill="1" applyAlignment="1">
      <alignment vertical="center"/>
    </xf>
    <xf numFmtId="0" fontId="49" fillId="2" borderId="0" xfId="0" applyFont="1" applyFill="1"/>
    <xf numFmtId="0" fontId="45" fillId="2" borderId="1" xfId="0" applyFont="1" applyFill="1" applyBorder="1" applyAlignment="1">
      <alignment horizontal="left" vertical="top" wrapText="1" readingOrder="1"/>
    </xf>
    <xf numFmtId="0" fontId="50" fillId="2" borderId="0" xfId="0" applyFont="1" applyFill="1"/>
    <xf numFmtId="0" fontId="2" fillId="56" borderId="0" xfId="1" applyFill="1" applyAlignment="1" applyProtection="1"/>
    <xf numFmtId="0" fontId="45" fillId="0" borderId="1" xfId="0" applyFont="1" applyBorder="1" applyAlignment="1">
      <alignment horizontal="left" vertical="center"/>
    </xf>
    <xf numFmtId="0" fontId="45" fillId="0" borderId="1" xfId="0" applyFont="1" applyBorder="1" applyAlignment="1">
      <alignment horizontal="left" vertical="center" wrapText="1" readingOrder="1"/>
    </xf>
    <xf numFmtId="0" fontId="0" fillId="2" borderId="0" xfId="0" applyFill="1" applyAlignment="1">
      <alignment horizontal="left" vertical="center"/>
    </xf>
    <xf numFmtId="0" fontId="46" fillId="0" borderId="1" xfId="0" applyFont="1" applyBorder="1" applyAlignment="1">
      <alignment horizontal="center" wrapText="1"/>
    </xf>
    <xf numFmtId="0" fontId="45" fillId="0" borderId="1" xfId="0" applyFont="1" applyBorder="1" applyAlignment="1">
      <alignment horizontal="center" vertical="center"/>
    </xf>
    <xf numFmtId="0" fontId="45" fillId="0" borderId="1" xfId="0" applyFont="1" applyBorder="1" applyAlignment="1">
      <alignment horizontal="left" vertical="center" wrapText="1"/>
    </xf>
    <xf numFmtId="0" fontId="52" fillId="2" borderId="1" xfId="0" applyFont="1" applyFill="1" applyBorder="1" applyAlignment="1">
      <alignment horizontal="center" vertical="center"/>
    </xf>
    <xf numFmtId="0" fontId="51" fillId="2" borderId="1" xfId="0" applyFont="1" applyFill="1" applyBorder="1" applyAlignment="1">
      <alignment horizontal="left" vertical="center"/>
    </xf>
    <xf numFmtId="0" fontId="51" fillId="2" borderId="1" xfId="0" applyFont="1" applyFill="1" applyBorder="1" applyAlignment="1">
      <alignment horizontal="left" vertical="center" wrapText="1"/>
    </xf>
    <xf numFmtId="0" fontId="51" fillId="0" borderId="1" xfId="0" applyFont="1" applyBorder="1" applyAlignment="1">
      <alignment horizontal="left" vertical="center"/>
    </xf>
    <xf numFmtId="0" fontId="52" fillId="0" borderId="1" xfId="0" applyFont="1" applyBorder="1" applyAlignment="1">
      <alignment horizontal="center" vertical="center"/>
    </xf>
    <xf numFmtId="0" fontId="1" fillId="2" borderId="0" xfId="0" applyFont="1" applyFill="1" applyAlignment="1">
      <alignment horizontal="left"/>
    </xf>
    <xf numFmtId="0" fontId="51" fillId="0" borderId="1" xfId="0" applyFont="1" applyBorder="1" applyAlignment="1">
      <alignment horizontal="left" vertical="center" wrapText="1"/>
    </xf>
    <xf numFmtId="0" fontId="50" fillId="2" borderId="0" xfId="0" applyFont="1" applyFill="1" applyAlignment="1">
      <alignment horizontal="left"/>
    </xf>
    <xf numFmtId="0" fontId="20" fillId="0" borderId="0" xfId="43" applyAlignment="1">
      <alignment vertical="top"/>
    </xf>
    <xf numFmtId="0" fontId="46" fillId="0" borderId="1" xfId="0" applyFont="1" applyBorder="1" applyAlignment="1">
      <alignment horizontal="left" vertical="center" wrapText="1" readingOrder="1"/>
    </xf>
    <xf numFmtId="0" fontId="1" fillId="2" borderId="0" xfId="0" applyFont="1" applyFill="1" applyAlignment="1">
      <alignment horizontal="center"/>
    </xf>
    <xf numFmtId="0" fontId="0" fillId="2" borderId="0" xfId="0" applyFill="1" applyAlignment="1">
      <alignment horizontal="center"/>
    </xf>
    <xf numFmtId="0" fontId="42" fillId="57" borderId="2" xfId="0" applyFont="1" applyFill="1" applyBorder="1" applyAlignment="1">
      <alignment horizontal="left" vertical="center"/>
    </xf>
    <xf numFmtId="0" fontId="42" fillId="57" borderId="3" xfId="0" applyFont="1" applyFill="1" applyBorder="1" applyAlignment="1">
      <alignment horizontal="left" vertical="center"/>
    </xf>
    <xf numFmtId="0" fontId="42" fillId="58" borderId="1" xfId="0" applyFont="1" applyFill="1" applyBorder="1" applyAlignment="1">
      <alignment horizontal="left" vertical="center"/>
    </xf>
    <xf numFmtId="167" fontId="48" fillId="2" borderId="0" xfId="1" applyNumberFormat="1" applyFont="1" applyFill="1" applyAlignment="1" applyProtection="1">
      <alignment horizontal="center" wrapText="1"/>
    </xf>
    <xf numFmtId="167" fontId="0" fillId="2" borderId="0" xfId="0" applyNumberFormat="1" applyFill="1"/>
    <xf numFmtId="167" fontId="42" fillId="58" borderId="1" xfId="0" applyNumberFormat="1" applyFont="1" applyFill="1" applyBorder="1" applyAlignment="1">
      <alignment vertical="center"/>
    </xf>
    <xf numFmtId="165" fontId="48" fillId="2" borderId="0" xfId="148" applyFont="1" applyFill="1" applyAlignment="1">
      <alignment horizontal="center" wrapText="1"/>
    </xf>
    <xf numFmtId="165" fontId="0" fillId="2" borderId="0" xfId="148" applyFont="1" applyFill="1"/>
    <xf numFmtId="168" fontId="48" fillId="2" borderId="0" xfId="1" applyNumberFormat="1" applyFont="1" applyFill="1" applyAlignment="1" applyProtection="1">
      <alignment horizontal="center" wrapText="1"/>
    </xf>
    <xf numFmtId="168" fontId="42" fillId="57" borderId="1" xfId="0" applyNumberFormat="1" applyFont="1" applyFill="1" applyBorder="1" applyAlignment="1">
      <alignment vertical="center"/>
    </xf>
    <xf numFmtId="168" fontId="0" fillId="2" borderId="0" xfId="0" applyNumberFormat="1" applyFill="1"/>
    <xf numFmtId="169" fontId="48" fillId="2" borderId="0" xfId="1" applyNumberFormat="1" applyFont="1" applyFill="1" applyAlignment="1" applyProtection="1">
      <alignment horizontal="center" wrapText="1"/>
    </xf>
    <xf numFmtId="169" fontId="51" fillId="2" borderId="1" xfId="0" applyNumberFormat="1" applyFont="1" applyFill="1" applyBorder="1" applyAlignment="1">
      <alignment horizontal="center" vertical="center"/>
    </xf>
    <xf numFmtId="169" fontId="0" fillId="2" borderId="0" xfId="0" applyNumberFormat="1" applyFill="1"/>
    <xf numFmtId="169" fontId="51" fillId="2" borderId="0" xfId="0" applyNumberFormat="1" applyFont="1" applyFill="1"/>
    <xf numFmtId="169" fontId="48" fillId="2" borderId="0" xfId="148" applyNumberFormat="1" applyFont="1" applyFill="1" applyAlignment="1">
      <alignment horizontal="center" wrapText="1"/>
    </xf>
    <xf numFmtId="169" fontId="0" fillId="2" borderId="0" xfId="148" applyNumberFormat="1" applyFont="1" applyFill="1"/>
    <xf numFmtId="0" fontId="48" fillId="2" borderId="0" xfId="1" applyFont="1" applyFill="1" applyAlignment="1" applyProtection="1">
      <alignment horizontal="center" wrapText="1"/>
    </xf>
    <xf numFmtId="0" fontId="42" fillId="58" borderId="1" xfId="0" applyFont="1" applyFill="1" applyBorder="1" applyAlignment="1">
      <alignment vertical="center"/>
    </xf>
    <xf numFmtId="0" fontId="55" fillId="59" borderId="1" xfId="0" applyFont="1" applyFill="1" applyBorder="1" applyAlignment="1">
      <alignment horizontal="left" vertical="center"/>
    </xf>
    <xf numFmtId="0" fontId="55" fillId="59" borderId="1" xfId="0" applyFont="1" applyFill="1" applyBorder="1" applyAlignment="1">
      <alignment vertical="center"/>
    </xf>
    <xf numFmtId="0" fontId="55" fillId="59" borderId="1" xfId="0" applyFont="1" applyFill="1" applyBorder="1" applyAlignment="1">
      <alignment horizontal="center" vertical="center"/>
    </xf>
    <xf numFmtId="0" fontId="56" fillId="2" borderId="0" xfId="0" applyFont="1" applyFill="1"/>
    <xf numFmtId="0" fontId="42" fillId="57" borderId="1" xfId="0" applyFont="1" applyFill="1" applyBorder="1" applyAlignment="1">
      <alignment vertical="center"/>
    </xf>
    <xf numFmtId="170" fontId="51" fillId="2" borderId="1" xfId="0" applyNumberFormat="1" applyFont="1" applyFill="1" applyBorder="1" applyAlignment="1">
      <alignment horizontal="center" vertical="center" wrapText="1"/>
    </xf>
    <xf numFmtId="170" fontId="0" fillId="2" borderId="0" xfId="0" applyNumberFormat="1" applyFill="1"/>
    <xf numFmtId="167" fontId="55" fillId="59" borderId="1" xfId="0" applyNumberFormat="1" applyFont="1" applyFill="1" applyBorder="1" applyAlignment="1">
      <alignment horizontal="center" vertical="center"/>
    </xf>
    <xf numFmtId="0" fontId="47" fillId="2" borderId="0" xfId="0" applyFont="1" applyFill="1" applyAlignment="1">
      <alignment horizontal="center"/>
    </xf>
    <xf numFmtId="165" fontId="42" fillId="61" borderId="1" xfId="148" applyFont="1" applyFill="1" applyBorder="1" applyAlignment="1">
      <alignment vertical="center"/>
    </xf>
    <xf numFmtId="0" fontId="59" fillId="2" borderId="0" xfId="0" quotePrefix="1" applyFont="1" applyFill="1" applyAlignment="1">
      <alignment horizontal="left" vertical="center"/>
    </xf>
    <xf numFmtId="0" fontId="47" fillId="2" borderId="0" xfId="0" applyFont="1" applyFill="1" applyAlignment="1">
      <alignment horizontal="center" vertical="center"/>
    </xf>
    <xf numFmtId="0" fontId="47" fillId="2" borderId="0" xfId="0" quotePrefix="1" applyFont="1" applyFill="1" applyAlignment="1">
      <alignment horizontal="left" vertical="center"/>
    </xf>
    <xf numFmtId="0" fontId="47" fillId="2" borderId="0" xfId="0" applyFont="1" applyFill="1" applyAlignment="1">
      <alignment horizontal="left" vertical="center"/>
    </xf>
    <xf numFmtId="0" fontId="46" fillId="2" borderId="1" xfId="0" applyFont="1" applyFill="1" applyBorder="1" applyAlignment="1">
      <alignment horizontal="left" vertical="top" wrapText="1"/>
    </xf>
    <xf numFmtId="165" fontId="42" fillId="61" borderId="1" xfId="148" applyFont="1" applyFill="1" applyBorder="1" applyAlignment="1">
      <alignment vertical="center" wrapText="1"/>
    </xf>
    <xf numFmtId="165" fontId="0" fillId="2" borderId="0" xfId="148" applyFont="1" applyFill="1" applyAlignment="1">
      <alignment wrapText="1"/>
    </xf>
    <xf numFmtId="0" fontId="52" fillId="2" borderId="1" xfId="0" applyFont="1" applyFill="1" applyBorder="1" applyAlignment="1">
      <alignment horizontal="center" vertical="center" wrapText="1"/>
    </xf>
    <xf numFmtId="0" fontId="45" fillId="2" borderId="1" xfId="0" applyFont="1" applyFill="1" applyBorder="1" applyAlignment="1">
      <alignment horizontal="center" wrapText="1"/>
    </xf>
    <xf numFmtId="0" fontId="45" fillId="2" borderId="1" xfId="0" applyFont="1" applyFill="1" applyBorder="1" applyAlignment="1">
      <alignment horizontal="left" vertical="top" wrapText="1"/>
    </xf>
    <xf numFmtId="0" fontId="45" fillId="0" borderId="1" xfId="0" applyFont="1" applyBorder="1" applyAlignment="1">
      <alignment horizontal="left" vertical="top" wrapText="1" readingOrder="1"/>
    </xf>
    <xf numFmtId="0" fontId="48" fillId="2" borderId="0" xfId="1" applyFont="1" applyFill="1" applyAlignment="1" applyProtection="1">
      <alignment horizontal="right" vertical="top"/>
    </xf>
    <xf numFmtId="0" fontId="0" fillId="2" borderId="0" xfId="0" applyFill="1" applyAlignment="1">
      <alignment vertical="top"/>
    </xf>
    <xf numFmtId="0" fontId="55" fillId="59" borderId="1" xfId="0" applyFont="1" applyFill="1" applyBorder="1" applyAlignment="1">
      <alignment vertical="top"/>
    </xf>
    <xf numFmtId="0" fontId="46" fillId="0" borderId="1" xfId="0" applyFont="1" applyBorder="1" applyAlignment="1">
      <alignment horizontal="left" vertical="top" wrapText="1" readingOrder="1"/>
    </xf>
    <xf numFmtId="0" fontId="60" fillId="62" borderId="0" xfId="43" applyFont="1" applyFill="1" applyAlignment="1">
      <alignment vertical="top"/>
    </xf>
    <xf numFmtId="0" fontId="61" fillId="0" borderId="0" xfId="43" applyFont="1" applyAlignment="1">
      <alignment vertical="top"/>
    </xf>
    <xf numFmtId="0" fontId="60" fillId="63" borderId="0" xfId="43" applyFont="1" applyFill="1" applyAlignment="1">
      <alignment vertical="top"/>
    </xf>
    <xf numFmtId="0" fontId="58" fillId="59" borderId="1" xfId="0" applyFont="1" applyFill="1" applyBorder="1" applyAlignment="1">
      <alignment horizontal="left" vertical="center"/>
    </xf>
    <xf numFmtId="0" fontId="58" fillId="59" borderId="1" xfId="0" applyFont="1" applyFill="1" applyBorder="1" applyAlignment="1">
      <alignment vertical="center"/>
    </xf>
    <xf numFmtId="165" fontId="58" fillId="59" borderId="1" xfId="148" applyFont="1" applyFill="1" applyBorder="1" applyAlignment="1">
      <alignment horizontal="center" vertical="center"/>
    </xf>
    <xf numFmtId="165" fontId="58" fillId="59" borderId="1" xfId="148" applyFont="1" applyFill="1" applyBorder="1" applyAlignment="1">
      <alignment horizontal="center" vertical="center" wrapText="1"/>
    </xf>
    <xf numFmtId="171" fontId="20" fillId="0" borderId="0" xfId="148" applyNumberFormat="1" applyFont="1" applyFill="1" applyAlignment="1">
      <alignment horizontal="center" vertical="top"/>
    </xf>
    <xf numFmtId="168" fontId="42" fillId="60" borderId="1" xfId="0" applyNumberFormat="1" applyFont="1" applyFill="1" applyBorder="1" applyAlignment="1">
      <alignment vertical="center"/>
    </xf>
    <xf numFmtId="49" fontId="20" fillId="0" borderId="0" xfId="148" applyNumberFormat="1" applyFont="1" applyFill="1" applyAlignment="1">
      <alignment horizontal="center" vertical="top"/>
    </xf>
    <xf numFmtId="0" fontId="42" fillId="60" borderId="2" xfId="0" applyFont="1" applyFill="1" applyBorder="1" applyAlignment="1">
      <alignment horizontal="left" vertical="center"/>
    </xf>
    <xf numFmtId="0" fontId="42" fillId="60" borderId="3" xfId="0" applyFont="1" applyFill="1" applyBorder="1" applyAlignment="1">
      <alignment horizontal="left" vertical="center"/>
    </xf>
    <xf numFmtId="0" fontId="42" fillId="60" borderId="23" xfId="0" applyFont="1" applyFill="1" applyBorder="1" applyAlignment="1">
      <alignment horizontal="left" vertical="center"/>
    </xf>
    <xf numFmtId="0" fontId="42" fillId="61" borderId="1" xfId="0" applyFont="1" applyFill="1" applyBorder="1" applyAlignment="1">
      <alignment vertical="center"/>
    </xf>
    <xf numFmtId="0" fontId="50" fillId="0" borderId="0" xfId="0" applyFont="1" applyAlignment="1">
      <alignment horizontal="left"/>
    </xf>
    <xf numFmtId="0" fontId="50" fillId="0" borderId="0" xfId="0" applyFont="1"/>
    <xf numFmtId="0" fontId="61" fillId="0" borderId="0" xfId="43" applyFont="1" applyAlignment="1">
      <alignment vertical="top" wrapText="1"/>
    </xf>
    <xf numFmtId="0" fontId="60" fillId="0" borderId="0" xfId="43" applyFont="1" applyAlignment="1">
      <alignment vertical="top"/>
    </xf>
    <xf numFmtId="169" fontId="20" fillId="0" borderId="0" xfId="148" applyNumberFormat="1" applyFont="1" applyFill="1" applyAlignment="1">
      <alignment horizontal="left" vertical="top"/>
    </xf>
    <xf numFmtId="9" fontId="20" fillId="0" borderId="0" xfId="151" applyFont="1" applyFill="1" applyAlignment="1">
      <alignment horizontal="left" vertical="top"/>
    </xf>
    <xf numFmtId="0" fontId="1" fillId="64" borderId="0" xfId="0" applyFont="1" applyFill="1" applyAlignment="1">
      <alignment horizontal="left"/>
    </xf>
    <xf numFmtId="167" fontId="20" fillId="0" borderId="0" xfId="43" applyNumberFormat="1" applyAlignment="1">
      <alignment horizontal="right" vertical="top"/>
    </xf>
    <xf numFmtId="166" fontId="20" fillId="0" borderId="0" xfId="43" applyNumberFormat="1" applyAlignment="1">
      <alignment horizontal="center" vertical="top"/>
    </xf>
    <xf numFmtId="1" fontId="20" fillId="0" borderId="0" xfId="43" applyNumberFormat="1" applyAlignment="1">
      <alignment horizontal="center" vertical="top"/>
    </xf>
    <xf numFmtId="0" fontId="20" fillId="0" borderId="0" xfId="43" applyAlignment="1">
      <alignment horizontal="center" vertical="top"/>
    </xf>
    <xf numFmtId="49" fontId="20" fillId="0" borderId="0" xfId="43" applyNumberFormat="1" applyAlignment="1">
      <alignment horizontal="center" vertical="top"/>
    </xf>
    <xf numFmtId="0" fontId="20" fillId="65" borderId="1" xfId="43" applyFill="1" applyBorder="1" applyAlignment="1">
      <alignment vertical="center"/>
    </xf>
    <xf numFmtId="167" fontId="20" fillId="65" borderId="1" xfId="43" applyNumberFormat="1" applyFill="1" applyBorder="1" applyAlignment="1">
      <alignment vertical="top" wrapText="1"/>
    </xf>
    <xf numFmtId="171" fontId="20" fillId="65" borderId="1" xfId="148" applyNumberFormat="1" applyFont="1" applyFill="1" applyBorder="1" applyAlignment="1">
      <alignment horizontal="center" vertical="top" wrapText="1"/>
    </xf>
    <xf numFmtId="166" fontId="20" fillId="65" borderId="1" xfId="43" applyNumberFormat="1" applyFill="1" applyBorder="1" applyAlignment="1">
      <alignment horizontal="center" vertical="top" wrapText="1"/>
    </xf>
    <xf numFmtId="1" fontId="20" fillId="65" borderId="1" xfId="43" applyNumberFormat="1" applyFill="1" applyBorder="1" applyAlignment="1">
      <alignment horizontal="center" vertical="top" wrapText="1"/>
    </xf>
    <xf numFmtId="49" fontId="20" fillId="65" borderId="1" xfId="148" applyNumberFormat="1" applyFont="1" applyFill="1" applyBorder="1" applyAlignment="1">
      <alignment horizontal="center" vertical="top" wrapText="1"/>
    </xf>
    <xf numFmtId="0" fontId="20" fillId="65" borderId="1" xfId="43" applyFill="1" applyBorder="1" applyAlignment="1">
      <alignment horizontal="center" vertical="center"/>
    </xf>
    <xf numFmtId="0" fontId="20" fillId="65" borderId="1" xfId="43" applyFill="1" applyBorder="1" applyAlignment="1">
      <alignment horizontal="center" vertical="center" wrapText="1"/>
    </xf>
    <xf numFmtId="0" fontId="55" fillId="59" borderId="2" xfId="0" applyFont="1" applyFill="1" applyBorder="1" applyAlignment="1">
      <alignment horizontal="left" vertical="center"/>
    </xf>
    <xf numFmtId="0" fontId="55" fillId="59" borderId="3" xfId="0" applyFont="1" applyFill="1" applyBorder="1" applyAlignment="1">
      <alignment vertical="center"/>
    </xf>
    <xf numFmtId="0" fontId="55" fillId="59" borderId="3" xfId="0" applyFont="1" applyFill="1" applyBorder="1" applyAlignment="1">
      <alignment horizontal="center" vertical="center"/>
    </xf>
    <xf numFmtId="0" fontId="55" fillId="59" borderId="23" xfId="0" applyFont="1" applyFill="1" applyBorder="1" applyAlignment="1">
      <alignment vertical="center"/>
    </xf>
    <xf numFmtId="0" fontId="20" fillId="66" borderId="0" xfId="43" applyFill="1" applyAlignment="1">
      <alignment horizontal="center" vertical="top"/>
    </xf>
    <xf numFmtId="0" fontId="20" fillId="66" borderId="0" xfId="43" applyFill="1" applyAlignment="1">
      <alignment vertical="top"/>
    </xf>
    <xf numFmtId="169" fontId="67" fillId="64" borderId="3" xfId="1" applyNumberFormat="1" applyFont="1" applyFill="1" applyBorder="1" applyAlignment="1" applyProtection="1">
      <alignment horizontal="center" vertical="center"/>
    </xf>
    <xf numFmtId="0" fontId="20" fillId="67" borderId="0" xfId="43" applyFill="1" applyAlignment="1">
      <alignment vertical="top"/>
    </xf>
    <xf numFmtId="169" fontId="20" fillId="67" borderId="0" xfId="148" applyNumberFormat="1" applyFont="1" applyFill="1" applyAlignment="1">
      <alignment horizontal="left" vertical="top"/>
    </xf>
    <xf numFmtId="167" fontId="20" fillId="67" borderId="0" xfId="43" applyNumberFormat="1" applyFill="1" applyAlignment="1">
      <alignment horizontal="right" vertical="top"/>
    </xf>
    <xf numFmtId="0" fontId="20" fillId="67" borderId="0" xfId="43" applyFill="1" applyAlignment="1">
      <alignment horizontal="center" vertical="top"/>
    </xf>
    <xf numFmtId="0" fontId="20" fillId="64" borderId="0" xfId="43" applyFill="1" applyAlignment="1">
      <alignment vertical="top"/>
    </xf>
    <xf numFmtId="0" fontId="20" fillId="64" borderId="0" xfId="43" applyFill="1" applyAlignment="1">
      <alignment horizontal="center" vertical="top"/>
    </xf>
    <xf numFmtId="0" fontId="20" fillId="68" borderId="0" xfId="43" applyFill="1" applyAlignment="1">
      <alignment vertical="top"/>
    </xf>
    <xf numFmtId="0" fontId="20" fillId="68" borderId="0" xfId="43" applyFill="1" applyAlignment="1">
      <alignment horizontal="center" vertical="top"/>
    </xf>
    <xf numFmtId="169" fontId="20" fillId="66" borderId="0" xfId="148" applyNumberFormat="1" applyFont="1" applyFill="1" applyAlignment="1">
      <alignment horizontal="left" vertical="top"/>
    </xf>
    <xf numFmtId="167" fontId="20" fillId="66" borderId="0" xfId="43" applyNumberFormat="1" applyFill="1" applyAlignment="1">
      <alignment horizontal="right" vertical="top"/>
    </xf>
    <xf numFmtId="0" fontId="68" fillId="2" borderId="1" xfId="0" applyFont="1" applyFill="1" applyBorder="1" applyAlignment="1">
      <alignment horizontal="left" vertical="center" wrapText="1" readingOrder="1"/>
    </xf>
    <xf numFmtId="0" fontId="69" fillId="2" borderId="0" xfId="0" applyFont="1" applyFill="1" applyAlignment="1">
      <alignment horizontal="center" wrapText="1"/>
    </xf>
    <xf numFmtId="0" fontId="65" fillId="2" borderId="0" xfId="0" applyFont="1" applyFill="1" applyAlignment="1">
      <alignment horizontal="center" wrapText="1"/>
    </xf>
    <xf numFmtId="0" fontId="63" fillId="2" borderId="0" xfId="0" quotePrefix="1" applyFont="1" applyFill="1" applyAlignment="1">
      <alignment horizontal="center"/>
    </xf>
    <xf numFmtId="0" fontId="63" fillId="2" borderId="0" xfId="0" applyFont="1" applyFill="1" applyAlignment="1">
      <alignment horizontal="center"/>
    </xf>
    <xf numFmtId="0" fontId="41" fillId="2" borderId="0" xfId="0" quotePrefix="1" applyFont="1" applyFill="1" applyAlignment="1">
      <alignment horizontal="center" vertical="top" wrapText="1"/>
    </xf>
    <xf numFmtId="0" fontId="41" fillId="2" borderId="0" xfId="0" applyFont="1" applyFill="1" applyAlignment="1">
      <alignment horizontal="center" vertical="top" wrapText="1"/>
    </xf>
    <xf numFmtId="0" fontId="0" fillId="2" borderId="0" xfId="0" applyFill="1" applyAlignment="1">
      <alignment horizontal="left" vertical="center"/>
    </xf>
    <xf numFmtId="0" fontId="64" fillId="2" borderId="0" xfId="0" quotePrefix="1" applyFont="1" applyFill="1" applyAlignment="1">
      <alignment horizontal="center"/>
    </xf>
    <xf numFmtId="0" fontId="64" fillId="2" borderId="0" xfId="0" applyFont="1" applyFill="1" applyAlignment="1">
      <alignment horizontal="center"/>
    </xf>
    <xf numFmtId="0" fontId="42" fillId="58" borderId="1" xfId="0" applyFont="1" applyFill="1" applyBorder="1" applyAlignment="1">
      <alignment horizontal="left" vertical="center"/>
    </xf>
    <xf numFmtId="0" fontId="42" fillId="57" borderId="2" xfId="0" applyFont="1" applyFill="1" applyBorder="1" applyAlignment="1">
      <alignment horizontal="left" vertical="center"/>
    </xf>
    <xf numFmtId="0" fontId="42" fillId="57" borderId="3" xfId="0" applyFont="1" applyFill="1" applyBorder="1" applyAlignment="1">
      <alignment horizontal="left" vertical="center"/>
    </xf>
    <xf numFmtId="0" fontId="42" fillId="61" borderId="1" xfId="0" applyFont="1" applyFill="1" applyBorder="1" applyAlignment="1">
      <alignment horizontal="left" vertical="center"/>
    </xf>
    <xf numFmtId="0" fontId="42" fillId="57" borderId="23" xfId="0" applyFont="1" applyFill="1" applyBorder="1" applyAlignment="1">
      <alignment horizontal="left" vertical="center"/>
    </xf>
    <xf numFmtId="0" fontId="42" fillId="57" borderId="1" xfId="0" applyFont="1" applyFill="1" applyBorder="1" applyAlignment="1">
      <alignment horizontal="left" vertical="center"/>
    </xf>
    <xf numFmtId="0" fontId="66" fillId="64" borderId="3" xfId="0" applyFont="1" applyFill="1" applyBorder="1" applyAlignment="1">
      <alignment horizontal="center" vertical="center" wrapText="1"/>
    </xf>
  </cellXfs>
  <cellStyles count="152">
    <cellStyle name="20% - Accent1" xfId="20" builtinId="30" customBuiltin="1"/>
    <cellStyle name="20% - Accent1 2" xfId="62" xr:uid="{00000000-0005-0000-0000-000001000000}"/>
    <cellStyle name="20% - Accent1 3" xfId="47" xr:uid="{00000000-0005-0000-0000-000002000000}"/>
    <cellStyle name="20% - Accent1 3 2" xfId="120" xr:uid="{00000000-0005-0000-0000-000003000000}"/>
    <cellStyle name="20% - Accent1 4" xfId="105" xr:uid="{00000000-0005-0000-0000-000004000000}"/>
    <cellStyle name="20% - Accent2" xfId="24" builtinId="34" customBuiltin="1"/>
    <cellStyle name="20% - Accent2 2" xfId="63" xr:uid="{00000000-0005-0000-0000-000006000000}"/>
    <cellStyle name="20% - Accent2 3" xfId="48" xr:uid="{00000000-0005-0000-0000-000007000000}"/>
    <cellStyle name="20% - Accent2 3 2" xfId="121" xr:uid="{00000000-0005-0000-0000-000008000000}"/>
    <cellStyle name="20% - Accent2 4" xfId="106" xr:uid="{00000000-0005-0000-0000-000009000000}"/>
    <cellStyle name="20% - Accent3" xfId="28" builtinId="38" customBuiltin="1"/>
    <cellStyle name="20% - Accent3 2" xfId="64" xr:uid="{00000000-0005-0000-0000-00000B000000}"/>
    <cellStyle name="20% - Accent3 3" xfId="49" xr:uid="{00000000-0005-0000-0000-00000C000000}"/>
    <cellStyle name="20% - Accent3 3 2" xfId="122" xr:uid="{00000000-0005-0000-0000-00000D000000}"/>
    <cellStyle name="20% - Accent3 4" xfId="107" xr:uid="{00000000-0005-0000-0000-00000E000000}"/>
    <cellStyle name="20% - Accent4" xfId="32" builtinId="42" customBuiltin="1"/>
    <cellStyle name="20% - Accent4 2" xfId="65" xr:uid="{00000000-0005-0000-0000-000010000000}"/>
    <cellStyle name="20% - Accent4 3" xfId="50" xr:uid="{00000000-0005-0000-0000-000011000000}"/>
    <cellStyle name="20% - Accent4 3 2" xfId="123" xr:uid="{00000000-0005-0000-0000-000012000000}"/>
    <cellStyle name="20% - Accent4 4" xfId="108" xr:uid="{00000000-0005-0000-0000-000013000000}"/>
    <cellStyle name="20% - Accent5" xfId="36" builtinId="46" customBuiltin="1"/>
    <cellStyle name="20% - Accent5 2" xfId="66" xr:uid="{00000000-0005-0000-0000-000015000000}"/>
    <cellStyle name="20% - Accent5 3" xfId="51" xr:uid="{00000000-0005-0000-0000-000016000000}"/>
    <cellStyle name="20% - Accent5 3 2" xfId="124" xr:uid="{00000000-0005-0000-0000-000017000000}"/>
    <cellStyle name="20% - Accent5 4" xfId="109" xr:uid="{00000000-0005-0000-0000-000018000000}"/>
    <cellStyle name="20% - Accent6" xfId="40" builtinId="50" customBuiltin="1"/>
    <cellStyle name="20% - Accent6 2" xfId="67" xr:uid="{00000000-0005-0000-0000-00001A000000}"/>
    <cellStyle name="20% - Accent6 3" xfId="52" xr:uid="{00000000-0005-0000-0000-00001B000000}"/>
    <cellStyle name="20% - Accent6 3 2" xfId="125" xr:uid="{00000000-0005-0000-0000-00001C000000}"/>
    <cellStyle name="20% - Accent6 4" xfId="110" xr:uid="{00000000-0005-0000-0000-00001D000000}"/>
    <cellStyle name="40% - Accent1" xfId="21" builtinId="31" customBuiltin="1"/>
    <cellStyle name="40% - Accent1 2" xfId="68" xr:uid="{00000000-0005-0000-0000-00001F000000}"/>
    <cellStyle name="40% - Accent1 3" xfId="53" xr:uid="{00000000-0005-0000-0000-000020000000}"/>
    <cellStyle name="40% - Accent1 3 2" xfId="126" xr:uid="{00000000-0005-0000-0000-000021000000}"/>
    <cellStyle name="40% - Accent1 4" xfId="111" xr:uid="{00000000-0005-0000-0000-000022000000}"/>
    <cellStyle name="40% - Accent2" xfId="25" builtinId="35" customBuiltin="1"/>
    <cellStyle name="40% - Accent2 2" xfId="69" xr:uid="{00000000-0005-0000-0000-000024000000}"/>
    <cellStyle name="40% - Accent2 3" xfId="54" xr:uid="{00000000-0005-0000-0000-000025000000}"/>
    <cellStyle name="40% - Accent2 3 2" xfId="127" xr:uid="{00000000-0005-0000-0000-000026000000}"/>
    <cellStyle name="40% - Accent2 4" xfId="112" xr:uid="{00000000-0005-0000-0000-000027000000}"/>
    <cellStyle name="40% - Accent3" xfId="29" builtinId="39" customBuiltin="1"/>
    <cellStyle name="40% - Accent3 2" xfId="70" xr:uid="{00000000-0005-0000-0000-000029000000}"/>
    <cellStyle name="40% - Accent3 3" xfId="55" xr:uid="{00000000-0005-0000-0000-00002A000000}"/>
    <cellStyle name="40% - Accent3 3 2" xfId="128" xr:uid="{00000000-0005-0000-0000-00002B000000}"/>
    <cellStyle name="40% - Accent3 4" xfId="113" xr:uid="{00000000-0005-0000-0000-00002C000000}"/>
    <cellStyle name="40% - Accent4" xfId="33" builtinId="43" customBuiltin="1"/>
    <cellStyle name="40% - Accent4 2" xfId="71" xr:uid="{00000000-0005-0000-0000-00002E000000}"/>
    <cellStyle name="40% - Accent4 3" xfId="56" xr:uid="{00000000-0005-0000-0000-00002F000000}"/>
    <cellStyle name="40% - Accent4 3 2" xfId="129" xr:uid="{00000000-0005-0000-0000-000030000000}"/>
    <cellStyle name="40% - Accent4 4" xfId="114" xr:uid="{00000000-0005-0000-0000-000031000000}"/>
    <cellStyle name="40% - Accent5" xfId="37" builtinId="47" customBuiltin="1"/>
    <cellStyle name="40% - Accent5 2" xfId="72" xr:uid="{00000000-0005-0000-0000-000033000000}"/>
    <cellStyle name="40% - Accent5 3" xfId="57" xr:uid="{00000000-0005-0000-0000-000034000000}"/>
    <cellStyle name="40% - Accent5 3 2" xfId="130" xr:uid="{00000000-0005-0000-0000-000035000000}"/>
    <cellStyle name="40% - Accent5 4" xfId="115" xr:uid="{00000000-0005-0000-0000-000036000000}"/>
    <cellStyle name="40% - Accent6" xfId="41" builtinId="51" customBuiltin="1"/>
    <cellStyle name="40% - Accent6 2" xfId="73" xr:uid="{00000000-0005-0000-0000-000038000000}"/>
    <cellStyle name="40% - Accent6 3" xfId="58" xr:uid="{00000000-0005-0000-0000-000039000000}"/>
    <cellStyle name="40% - Accent6 3 2" xfId="131" xr:uid="{00000000-0005-0000-0000-00003A000000}"/>
    <cellStyle name="40% - Accent6 4" xfId="116" xr:uid="{00000000-0005-0000-0000-00003B000000}"/>
    <cellStyle name="60% - Accent1" xfId="22" builtinId="32" customBuiltin="1"/>
    <cellStyle name="60% - Accent1 2" xfId="74" xr:uid="{00000000-0005-0000-0000-00003D000000}"/>
    <cellStyle name="60% - Accent2" xfId="26" builtinId="36" customBuiltin="1"/>
    <cellStyle name="60% - Accent2 2" xfId="75" xr:uid="{00000000-0005-0000-0000-00003F000000}"/>
    <cellStyle name="60% - Accent3" xfId="30" builtinId="40" customBuiltin="1"/>
    <cellStyle name="60% - Accent3 2" xfId="76" xr:uid="{00000000-0005-0000-0000-000041000000}"/>
    <cellStyle name="60% - Accent4" xfId="34" builtinId="44" customBuiltin="1"/>
    <cellStyle name="60% - Accent4 2" xfId="77" xr:uid="{00000000-0005-0000-0000-000043000000}"/>
    <cellStyle name="60% - Accent5" xfId="38" builtinId="48" customBuiltin="1"/>
    <cellStyle name="60% - Accent5 2" xfId="78" xr:uid="{00000000-0005-0000-0000-000045000000}"/>
    <cellStyle name="60% - Accent6" xfId="42" builtinId="52" customBuiltin="1"/>
    <cellStyle name="60% - Accent6 2" xfId="79" xr:uid="{00000000-0005-0000-0000-000047000000}"/>
    <cellStyle name="Accent1" xfId="19" builtinId="29" customBuiltin="1"/>
    <cellStyle name="Accent1 2" xfId="80" xr:uid="{00000000-0005-0000-0000-000049000000}"/>
    <cellStyle name="Accent2" xfId="23" builtinId="33" customBuiltin="1"/>
    <cellStyle name="Accent2 2" xfId="81" xr:uid="{00000000-0005-0000-0000-00004B000000}"/>
    <cellStyle name="Accent3" xfId="27" builtinId="37" customBuiltin="1"/>
    <cellStyle name="Accent3 2" xfId="82" xr:uid="{00000000-0005-0000-0000-00004D000000}"/>
    <cellStyle name="Accent4" xfId="31" builtinId="41" customBuiltin="1"/>
    <cellStyle name="Accent4 2" xfId="83" xr:uid="{00000000-0005-0000-0000-00004F000000}"/>
    <cellStyle name="Accent5" xfId="35" builtinId="45" customBuiltin="1"/>
    <cellStyle name="Accent5 2" xfId="84" xr:uid="{00000000-0005-0000-0000-000051000000}"/>
    <cellStyle name="Accent6" xfId="39" builtinId="49" customBuiltin="1"/>
    <cellStyle name="Accent6 2" xfId="85" xr:uid="{00000000-0005-0000-0000-000053000000}"/>
    <cellStyle name="Bad" xfId="8" builtinId="27" customBuiltin="1"/>
    <cellStyle name="Bad 2" xfId="86" xr:uid="{00000000-0005-0000-0000-000055000000}"/>
    <cellStyle name="Calculation" xfId="12" builtinId="22" customBuiltin="1"/>
    <cellStyle name="Calculation 2" xfId="87" xr:uid="{00000000-0005-0000-0000-000057000000}"/>
    <cellStyle name="Check Cell" xfId="14" builtinId="23" customBuiltin="1"/>
    <cellStyle name="Check Cell 2" xfId="88" xr:uid="{00000000-0005-0000-0000-000059000000}"/>
    <cellStyle name="Currency" xfId="148" builtinId="4"/>
    <cellStyle name="Currency 2" xfId="59" xr:uid="{00000000-0005-0000-0000-00005B000000}"/>
    <cellStyle name="Currency 2 2" xfId="132" xr:uid="{00000000-0005-0000-0000-00005C000000}"/>
    <cellStyle name="Currency 3" xfId="117" xr:uid="{00000000-0005-0000-0000-00005D000000}"/>
    <cellStyle name="Currency 4" xfId="150" xr:uid="{2F351708-1509-4E00-9E72-B76170E78916}"/>
    <cellStyle name="Explanatory Text" xfId="17" builtinId="53" customBuiltin="1"/>
    <cellStyle name="Explanatory Text 2" xfId="89" xr:uid="{00000000-0005-0000-0000-00005F000000}"/>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Good" xfId="7" builtinId="26" customBuiltin="1"/>
    <cellStyle name="Good 2" xfId="90" xr:uid="{00000000-0005-0000-0000-00006A000000}"/>
    <cellStyle name="Heading 1" xfId="3" builtinId="16" customBuiltin="1"/>
    <cellStyle name="Heading 1 2" xfId="91" xr:uid="{00000000-0005-0000-0000-00006C000000}"/>
    <cellStyle name="Heading 2" xfId="4" builtinId="17" customBuiltin="1"/>
    <cellStyle name="Heading 2 2" xfId="92" xr:uid="{00000000-0005-0000-0000-00006E000000}"/>
    <cellStyle name="Heading 3" xfId="5" builtinId="18" customBuiltin="1"/>
    <cellStyle name="Heading 3 2" xfId="93" xr:uid="{00000000-0005-0000-0000-000070000000}"/>
    <cellStyle name="Heading 4" xfId="6" builtinId="19" customBuiltin="1"/>
    <cellStyle name="Heading 4 2" xfId="94" xr:uid="{00000000-0005-0000-0000-000072000000}"/>
    <cellStyle name="Hyperlink" xfId="1" builtinId="8"/>
    <cellStyle name="Hyperlink 2" xfId="104" xr:uid="{00000000-0005-0000-0000-000074000000}"/>
    <cellStyle name="Input" xfId="10" builtinId="20" customBuiltin="1"/>
    <cellStyle name="Input 2" xfId="95" xr:uid="{00000000-0005-0000-0000-000076000000}"/>
    <cellStyle name="Linked Cell" xfId="13" builtinId="24" customBuiltin="1"/>
    <cellStyle name="Linked Cell 2" xfId="96" xr:uid="{00000000-0005-0000-0000-000078000000}"/>
    <cellStyle name="Neutral" xfId="9" builtinId="28" customBuiltin="1"/>
    <cellStyle name="Neutral 2" xfId="97" xr:uid="{00000000-0005-0000-0000-00007A000000}"/>
    <cellStyle name="Normal" xfId="0" builtinId="0"/>
    <cellStyle name="Normal 2" xfId="43" xr:uid="{00000000-0005-0000-0000-00007C000000}"/>
    <cellStyle name="Normal 2 2" xfId="138" xr:uid="{00000000-0005-0000-0000-00007D000000}"/>
    <cellStyle name="Normal 22" xfId="45" xr:uid="{00000000-0005-0000-0000-00007E000000}"/>
    <cellStyle name="Normal 22 2" xfId="98" xr:uid="{00000000-0005-0000-0000-00007F000000}"/>
    <cellStyle name="Normal 22 3" xfId="60" xr:uid="{00000000-0005-0000-0000-000080000000}"/>
    <cellStyle name="Normal 22 3 2" xfId="133" xr:uid="{00000000-0005-0000-0000-000081000000}"/>
    <cellStyle name="Normal 22 4" xfId="118" xr:uid="{00000000-0005-0000-0000-000082000000}"/>
    <cellStyle name="Normal 3" xfId="44" xr:uid="{00000000-0005-0000-0000-000083000000}"/>
    <cellStyle name="Normal 3 2" xfId="46" xr:uid="{00000000-0005-0000-0000-000084000000}"/>
    <cellStyle name="Normal 4" xfId="135" xr:uid="{00000000-0005-0000-0000-000085000000}"/>
    <cellStyle name="Normal 4 2" xfId="136" xr:uid="{00000000-0005-0000-0000-000086000000}"/>
    <cellStyle name="Normal 5" xfId="149" xr:uid="{8172ECDF-5537-48BA-92D2-65D98FBFD2C6}"/>
    <cellStyle name="Note" xfId="16" builtinId="10" customBuiltin="1"/>
    <cellStyle name="Note 2" xfId="99" xr:uid="{00000000-0005-0000-0000-000088000000}"/>
    <cellStyle name="Note 3" xfId="61" xr:uid="{00000000-0005-0000-0000-000089000000}"/>
    <cellStyle name="Note 3 2" xfId="134" xr:uid="{00000000-0005-0000-0000-00008A000000}"/>
    <cellStyle name="Note 4" xfId="119" xr:uid="{00000000-0005-0000-0000-00008B000000}"/>
    <cellStyle name="Output" xfId="11" builtinId="21" customBuiltin="1"/>
    <cellStyle name="Output 2" xfId="100" xr:uid="{00000000-0005-0000-0000-00008D000000}"/>
    <cellStyle name="Percent" xfId="151" builtinId="5"/>
    <cellStyle name="SAPBEXstdItem" xfId="137" xr:uid="{00000000-0005-0000-0000-00008F000000}"/>
    <cellStyle name="Title" xfId="2" builtinId="15" customBuiltin="1"/>
    <cellStyle name="Title 2" xfId="101" xr:uid="{00000000-0005-0000-0000-000091000000}"/>
    <cellStyle name="Total" xfId="18" builtinId="25" customBuiltin="1"/>
    <cellStyle name="Total 2" xfId="102" xr:uid="{00000000-0005-0000-0000-000093000000}"/>
    <cellStyle name="Warning Text" xfId="15" builtinId="11" customBuiltin="1"/>
    <cellStyle name="Warning Text 2" xfId="103" xr:uid="{00000000-0005-0000-0000-000095000000}"/>
  </cellStyles>
  <dxfs count="0"/>
  <tableStyles count="0" defaultTableStyle="TableStyleMedium9" defaultPivotStyle="PivotStyleLight16"/>
  <colors>
    <mruColors>
      <color rgb="FFFFFFCC"/>
      <color rgb="FFFFEEDD"/>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hyperlink" Target="#'Dante Products'!A1"/><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18.jpeg"/><Relationship Id="rId3" Type="http://schemas.openxmlformats.org/officeDocument/2006/relationships/image" Target="../media/image114.png"/><Relationship Id="rId7" Type="http://schemas.openxmlformats.org/officeDocument/2006/relationships/image" Target="../media/image34.png"/><Relationship Id="rId12" Type="http://schemas.openxmlformats.org/officeDocument/2006/relationships/image" Target="../media/image83.jpg"/><Relationship Id="rId2" Type="http://schemas.openxmlformats.org/officeDocument/2006/relationships/image" Target="../media/image117.png"/><Relationship Id="rId1" Type="http://schemas.openxmlformats.org/officeDocument/2006/relationships/image" Target="../media/image116.png"/><Relationship Id="rId6" Type="http://schemas.openxmlformats.org/officeDocument/2006/relationships/image" Target="../media/image33.png"/><Relationship Id="rId11" Type="http://schemas.openxmlformats.org/officeDocument/2006/relationships/image" Target="../media/image121.png"/><Relationship Id="rId5" Type="http://schemas.openxmlformats.org/officeDocument/2006/relationships/image" Target="../media/image2.jpeg"/><Relationship Id="rId10" Type="http://schemas.openxmlformats.org/officeDocument/2006/relationships/image" Target="../media/image120.png"/><Relationship Id="rId4" Type="http://schemas.openxmlformats.org/officeDocument/2006/relationships/image" Target="../media/image115.png"/><Relationship Id="rId9" Type="http://schemas.openxmlformats.org/officeDocument/2006/relationships/image" Target="../media/image119.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24.png"/><Relationship Id="rId7" Type="http://schemas.openxmlformats.org/officeDocument/2006/relationships/image" Target="../media/image128.png"/><Relationship Id="rId2" Type="http://schemas.openxmlformats.org/officeDocument/2006/relationships/image" Target="../media/image123.jpeg"/><Relationship Id="rId1" Type="http://schemas.openxmlformats.org/officeDocument/2006/relationships/image" Target="../media/image122.png"/><Relationship Id="rId6" Type="http://schemas.openxmlformats.org/officeDocument/2006/relationships/image" Target="../media/image127.jpeg"/><Relationship Id="rId5" Type="http://schemas.openxmlformats.org/officeDocument/2006/relationships/image" Target="../media/image126.png"/><Relationship Id="rId4" Type="http://schemas.openxmlformats.org/officeDocument/2006/relationships/image" Target="../media/image12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7.png"/><Relationship Id="rId1" Type="http://schemas.openxmlformats.org/officeDocument/2006/relationships/image" Target="../media/image1.png"/><Relationship Id="rId4"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6.jpeg"/><Relationship Id="rId13" Type="http://schemas.openxmlformats.org/officeDocument/2006/relationships/image" Target="../media/image22.jpg"/><Relationship Id="rId18" Type="http://schemas.openxmlformats.org/officeDocument/2006/relationships/image" Target="../media/image13.png"/><Relationship Id="rId3" Type="http://schemas.openxmlformats.org/officeDocument/2006/relationships/image" Target="../media/image12.png"/><Relationship Id="rId7" Type="http://schemas.openxmlformats.org/officeDocument/2006/relationships/image" Target="../media/image32.jpg"/><Relationship Id="rId12" Type="http://schemas.openxmlformats.org/officeDocument/2006/relationships/image" Target="../media/image40.png"/><Relationship Id="rId17" Type="http://schemas.openxmlformats.org/officeDocument/2006/relationships/image" Target="../media/image34.png"/><Relationship Id="rId2" Type="http://schemas.openxmlformats.org/officeDocument/2006/relationships/image" Target="../media/image55.png"/><Relationship Id="rId16" Type="http://schemas.openxmlformats.org/officeDocument/2006/relationships/image" Target="../media/image33.png"/><Relationship Id="rId1" Type="http://schemas.openxmlformats.org/officeDocument/2006/relationships/image" Target="../media/image54.png"/><Relationship Id="rId6" Type="http://schemas.openxmlformats.org/officeDocument/2006/relationships/image" Target="../media/image31.jpg"/><Relationship Id="rId11" Type="http://schemas.openxmlformats.org/officeDocument/2006/relationships/image" Target="../media/image39.png"/><Relationship Id="rId5" Type="http://schemas.openxmlformats.org/officeDocument/2006/relationships/image" Target="../media/image25.jpg"/><Relationship Id="rId15" Type="http://schemas.openxmlformats.org/officeDocument/2006/relationships/image" Target="../media/image24.jpeg"/><Relationship Id="rId10" Type="http://schemas.openxmlformats.org/officeDocument/2006/relationships/image" Target="../media/image37.jpeg"/><Relationship Id="rId19" Type="http://schemas.openxmlformats.org/officeDocument/2006/relationships/image" Target="../media/image16.png"/><Relationship Id="rId4" Type="http://schemas.openxmlformats.org/officeDocument/2006/relationships/image" Target="../media/image30.jpg"/><Relationship Id="rId9" Type="http://schemas.openxmlformats.org/officeDocument/2006/relationships/image" Target="../media/image38.jpeg"/><Relationship Id="rId14" Type="http://schemas.openxmlformats.org/officeDocument/2006/relationships/image" Target="../media/image23.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36.jpeg"/><Relationship Id="rId13" Type="http://schemas.openxmlformats.org/officeDocument/2006/relationships/image" Target="../media/image98.png"/><Relationship Id="rId18" Type="http://schemas.openxmlformats.org/officeDocument/2006/relationships/image" Target="../media/image31.jpg"/><Relationship Id="rId3" Type="http://schemas.openxmlformats.org/officeDocument/2006/relationships/image" Target="../media/image131.jpeg"/><Relationship Id="rId7" Type="http://schemas.openxmlformats.org/officeDocument/2006/relationships/image" Target="../media/image135.jpeg"/><Relationship Id="rId12" Type="http://schemas.openxmlformats.org/officeDocument/2006/relationships/image" Target="../media/image140.jpeg"/><Relationship Id="rId17" Type="http://schemas.openxmlformats.org/officeDocument/2006/relationships/image" Target="../media/image142.jpeg"/><Relationship Id="rId2" Type="http://schemas.openxmlformats.org/officeDocument/2006/relationships/image" Target="../media/image130.jpeg"/><Relationship Id="rId16" Type="http://schemas.openxmlformats.org/officeDocument/2006/relationships/image" Target="../media/image141.jpeg"/><Relationship Id="rId1" Type="http://schemas.openxmlformats.org/officeDocument/2006/relationships/image" Target="../media/image129.png"/><Relationship Id="rId6" Type="http://schemas.openxmlformats.org/officeDocument/2006/relationships/image" Target="../media/image134.jpeg"/><Relationship Id="rId11" Type="http://schemas.openxmlformats.org/officeDocument/2006/relationships/image" Target="../media/image139.jpeg"/><Relationship Id="rId5" Type="http://schemas.openxmlformats.org/officeDocument/2006/relationships/image" Target="../media/image133.png"/><Relationship Id="rId15" Type="http://schemas.openxmlformats.org/officeDocument/2006/relationships/image" Target="../media/image99.png"/><Relationship Id="rId10" Type="http://schemas.openxmlformats.org/officeDocument/2006/relationships/image" Target="../media/image138.jpeg"/><Relationship Id="rId19" Type="http://schemas.openxmlformats.org/officeDocument/2006/relationships/image" Target="../media/image32.jpg"/><Relationship Id="rId4" Type="http://schemas.openxmlformats.org/officeDocument/2006/relationships/image" Target="../media/image132.jpeg"/><Relationship Id="rId9" Type="http://schemas.openxmlformats.org/officeDocument/2006/relationships/image" Target="../media/image137.jpeg"/><Relationship Id="rId14" Type="http://schemas.openxmlformats.org/officeDocument/2006/relationships/image" Target="../media/image105.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50.png"/><Relationship Id="rId13" Type="http://schemas.openxmlformats.org/officeDocument/2006/relationships/image" Target="../media/image154.jpeg"/><Relationship Id="rId18" Type="http://schemas.openxmlformats.org/officeDocument/2006/relationships/image" Target="../media/image129.png"/><Relationship Id="rId26" Type="http://schemas.openxmlformats.org/officeDocument/2006/relationships/image" Target="../media/image87.jpeg"/><Relationship Id="rId3" Type="http://schemas.openxmlformats.org/officeDocument/2006/relationships/image" Target="../media/image145.jpeg"/><Relationship Id="rId21" Type="http://schemas.openxmlformats.org/officeDocument/2006/relationships/image" Target="../media/image155.png"/><Relationship Id="rId7" Type="http://schemas.openxmlformats.org/officeDocument/2006/relationships/image" Target="../media/image149.png"/><Relationship Id="rId12" Type="http://schemas.openxmlformats.org/officeDocument/2006/relationships/image" Target="../media/image66.png"/><Relationship Id="rId17" Type="http://schemas.openxmlformats.org/officeDocument/2006/relationships/image" Target="../media/image75.png"/><Relationship Id="rId25" Type="http://schemas.openxmlformats.org/officeDocument/2006/relationships/image" Target="../media/image120.png"/><Relationship Id="rId2" Type="http://schemas.openxmlformats.org/officeDocument/2006/relationships/image" Target="../media/image144.jpeg"/><Relationship Id="rId16" Type="http://schemas.openxmlformats.org/officeDocument/2006/relationships/image" Target="../media/image74.png"/><Relationship Id="rId20" Type="http://schemas.openxmlformats.org/officeDocument/2006/relationships/image" Target="../media/image133.png"/><Relationship Id="rId29" Type="http://schemas.openxmlformats.org/officeDocument/2006/relationships/image" Target="../media/image156.png"/><Relationship Id="rId1" Type="http://schemas.openxmlformats.org/officeDocument/2006/relationships/image" Target="../media/image143.jpeg"/><Relationship Id="rId6" Type="http://schemas.openxmlformats.org/officeDocument/2006/relationships/image" Target="../media/image148.png"/><Relationship Id="rId11" Type="http://schemas.openxmlformats.org/officeDocument/2006/relationships/image" Target="../media/image153.png"/><Relationship Id="rId24" Type="http://schemas.openxmlformats.org/officeDocument/2006/relationships/image" Target="../media/image85.jpeg"/><Relationship Id="rId5" Type="http://schemas.openxmlformats.org/officeDocument/2006/relationships/image" Target="../media/image147.jpeg"/><Relationship Id="rId15" Type="http://schemas.openxmlformats.org/officeDocument/2006/relationships/image" Target="../media/image73.png"/><Relationship Id="rId23" Type="http://schemas.openxmlformats.org/officeDocument/2006/relationships/image" Target="../media/image84.jpeg"/><Relationship Id="rId28" Type="http://schemas.openxmlformats.org/officeDocument/2006/relationships/image" Target="../media/image89.jpeg"/><Relationship Id="rId10" Type="http://schemas.openxmlformats.org/officeDocument/2006/relationships/image" Target="../media/image152.png"/><Relationship Id="rId19" Type="http://schemas.openxmlformats.org/officeDocument/2006/relationships/image" Target="../media/image132.jpeg"/><Relationship Id="rId31" Type="http://schemas.openxmlformats.org/officeDocument/2006/relationships/image" Target="../media/image158.png"/><Relationship Id="rId4" Type="http://schemas.openxmlformats.org/officeDocument/2006/relationships/image" Target="../media/image146.jpeg"/><Relationship Id="rId9" Type="http://schemas.openxmlformats.org/officeDocument/2006/relationships/image" Target="../media/image151.png"/><Relationship Id="rId14" Type="http://schemas.openxmlformats.org/officeDocument/2006/relationships/image" Target="../media/image4.jpg"/><Relationship Id="rId22" Type="http://schemas.openxmlformats.org/officeDocument/2006/relationships/image" Target="../media/image35.jpg"/><Relationship Id="rId27" Type="http://schemas.openxmlformats.org/officeDocument/2006/relationships/image" Target="../media/image88.jpeg"/><Relationship Id="rId30" Type="http://schemas.openxmlformats.org/officeDocument/2006/relationships/image" Target="../media/image157.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66.png"/><Relationship Id="rId3" Type="http://schemas.openxmlformats.org/officeDocument/2006/relationships/image" Target="../media/image161.jpeg"/><Relationship Id="rId7" Type="http://schemas.openxmlformats.org/officeDocument/2006/relationships/image" Target="../media/image165.png"/><Relationship Id="rId2" Type="http://schemas.openxmlformats.org/officeDocument/2006/relationships/image" Target="../media/image160.jpeg"/><Relationship Id="rId1" Type="http://schemas.openxmlformats.org/officeDocument/2006/relationships/image" Target="../media/image159.jpeg"/><Relationship Id="rId6" Type="http://schemas.openxmlformats.org/officeDocument/2006/relationships/image" Target="../media/image164.png"/><Relationship Id="rId5" Type="http://schemas.openxmlformats.org/officeDocument/2006/relationships/image" Target="../media/image163.png"/><Relationship Id="rId4" Type="http://schemas.openxmlformats.org/officeDocument/2006/relationships/image" Target="../media/image162.png"/></Relationships>
</file>

<file path=xl/drawings/_rels/drawing17.xml.rels><?xml version="1.0" encoding="UTF-8" standalone="yes"?>
<Relationships xmlns="http://schemas.openxmlformats.org/package/2006/relationships"><Relationship Id="rId13" Type="http://schemas.openxmlformats.org/officeDocument/2006/relationships/image" Target="../media/image179.jpeg"/><Relationship Id="rId18" Type="http://schemas.openxmlformats.org/officeDocument/2006/relationships/image" Target="../media/image184.jpeg"/><Relationship Id="rId26" Type="http://schemas.openxmlformats.org/officeDocument/2006/relationships/image" Target="../media/image192.jpeg"/><Relationship Id="rId39" Type="http://schemas.openxmlformats.org/officeDocument/2006/relationships/image" Target="../media/image205.jpeg"/><Relationship Id="rId21" Type="http://schemas.openxmlformats.org/officeDocument/2006/relationships/image" Target="../media/image187.jpeg"/><Relationship Id="rId34" Type="http://schemas.openxmlformats.org/officeDocument/2006/relationships/image" Target="../media/image200.png"/><Relationship Id="rId42" Type="http://schemas.openxmlformats.org/officeDocument/2006/relationships/image" Target="../media/image208.jpeg"/><Relationship Id="rId47" Type="http://schemas.openxmlformats.org/officeDocument/2006/relationships/image" Target="../media/image213.jpeg"/><Relationship Id="rId7" Type="http://schemas.openxmlformats.org/officeDocument/2006/relationships/image" Target="../media/image173.jpeg"/><Relationship Id="rId2" Type="http://schemas.openxmlformats.org/officeDocument/2006/relationships/image" Target="../media/image168.jpeg"/><Relationship Id="rId16" Type="http://schemas.openxmlformats.org/officeDocument/2006/relationships/image" Target="../media/image182.jpeg"/><Relationship Id="rId29" Type="http://schemas.openxmlformats.org/officeDocument/2006/relationships/image" Target="../media/image195.jpeg"/><Relationship Id="rId1" Type="http://schemas.openxmlformats.org/officeDocument/2006/relationships/image" Target="../media/image167.jpeg"/><Relationship Id="rId6" Type="http://schemas.openxmlformats.org/officeDocument/2006/relationships/image" Target="../media/image172.jpeg"/><Relationship Id="rId11" Type="http://schemas.openxmlformats.org/officeDocument/2006/relationships/image" Target="../media/image177.jpeg"/><Relationship Id="rId24" Type="http://schemas.openxmlformats.org/officeDocument/2006/relationships/image" Target="../media/image190.jpeg"/><Relationship Id="rId32" Type="http://schemas.openxmlformats.org/officeDocument/2006/relationships/image" Target="../media/image198.jpeg"/><Relationship Id="rId37" Type="http://schemas.openxmlformats.org/officeDocument/2006/relationships/image" Target="../media/image203.jpeg"/><Relationship Id="rId40" Type="http://schemas.openxmlformats.org/officeDocument/2006/relationships/image" Target="../media/image206.jpeg"/><Relationship Id="rId45" Type="http://schemas.openxmlformats.org/officeDocument/2006/relationships/image" Target="../media/image211.jpg"/><Relationship Id="rId5" Type="http://schemas.openxmlformats.org/officeDocument/2006/relationships/image" Target="../media/image171.jpeg"/><Relationship Id="rId15" Type="http://schemas.openxmlformats.org/officeDocument/2006/relationships/image" Target="../media/image181.jpeg"/><Relationship Id="rId23" Type="http://schemas.openxmlformats.org/officeDocument/2006/relationships/image" Target="../media/image189.jpeg"/><Relationship Id="rId28" Type="http://schemas.openxmlformats.org/officeDocument/2006/relationships/image" Target="../media/image194.jpeg"/><Relationship Id="rId36" Type="http://schemas.openxmlformats.org/officeDocument/2006/relationships/image" Target="../media/image202.jpeg"/><Relationship Id="rId10" Type="http://schemas.openxmlformats.org/officeDocument/2006/relationships/image" Target="../media/image176.jpeg"/><Relationship Id="rId19" Type="http://schemas.openxmlformats.org/officeDocument/2006/relationships/image" Target="../media/image185.jpeg"/><Relationship Id="rId31" Type="http://schemas.openxmlformats.org/officeDocument/2006/relationships/image" Target="../media/image197.jpeg"/><Relationship Id="rId44" Type="http://schemas.openxmlformats.org/officeDocument/2006/relationships/image" Target="../media/image210.png"/><Relationship Id="rId4" Type="http://schemas.openxmlformats.org/officeDocument/2006/relationships/image" Target="../media/image170.png"/><Relationship Id="rId9" Type="http://schemas.openxmlformats.org/officeDocument/2006/relationships/image" Target="../media/image175.jpeg"/><Relationship Id="rId14" Type="http://schemas.openxmlformats.org/officeDocument/2006/relationships/image" Target="../media/image180.jpeg"/><Relationship Id="rId22" Type="http://schemas.openxmlformats.org/officeDocument/2006/relationships/image" Target="../media/image188.jpeg"/><Relationship Id="rId27" Type="http://schemas.openxmlformats.org/officeDocument/2006/relationships/image" Target="../media/image193.jpeg"/><Relationship Id="rId30" Type="http://schemas.openxmlformats.org/officeDocument/2006/relationships/image" Target="../media/image196.jpeg"/><Relationship Id="rId35" Type="http://schemas.openxmlformats.org/officeDocument/2006/relationships/image" Target="../media/image201.jpeg"/><Relationship Id="rId43" Type="http://schemas.openxmlformats.org/officeDocument/2006/relationships/image" Target="../media/image209.jpeg"/><Relationship Id="rId48" Type="http://schemas.openxmlformats.org/officeDocument/2006/relationships/image" Target="../media/image214.png"/><Relationship Id="rId8" Type="http://schemas.openxmlformats.org/officeDocument/2006/relationships/image" Target="../media/image174.jpeg"/><Relationship Id="rId3" Type="http://schemas.openxmlformats.org/officeDocument/2006/relationships/image" Target="../media/image169.png"/><Relationship Id="rId12" Type="http://schemas.openxmlformats.org/officeDocument/2006/relationships/image" Target="../media/image178.jpeg"/><Relationship Id="rId17" Type="http://schemas.openxmlformats.org/officeDocument/2006/relationships/image" Target="../media/image183.jpeg"/><Relationship Id="rId25" Type="http://schemas.openxmlformats.org/officeDocument/2006/relationships/image" Target="../media/image191.jpeg"/><Relationship Id="rId33" Type="http://schemas.openxmlformats.org/officeDocument/2006/relationships/image" Target="../media/image199.png"/><Relationship Id="rId38" Type="http://schemas.openxmlformats.org/officeDocument/2006/relationships/image" Target="../media/image204.jpeg"/><Relationship Id="rId46" Type="http://schemas.openxmlformats.org/officeDocument/2006/relationships/image" Target="../media/image212.jpeg"/><Relationship Id="rId20" Type="http://schemas.openxmlformats.org/officeDocument/2006/relationships/image" Target="../media/image186.jpeg"/><Relationship Id="rId41" Type="http://schemas.openxmlformats.org/officeDocument/2006/relationships/image" Target="../media/image207.png"/></Relationships>
</file>

<file path=xl/drawings/_rels/drawing18.xml.rels><?xml version="1.0" encoding="UTF-8" standalone="yes"?>
<Relationships xmlns="http://schemas.openxmlformats.org/package/2006/relationships"><Relationship Id="rId8" Type="http://schemas.openxmlformats.org/officeDocument/2006/relationships/image" Target="../media/image223.jpeg"/><Relationship Id="rId13" Type="http://schemas.openxmlformats.org/officeDocument/2006/relationships/image" Target="../media/image228.png"/><Relationship Id="rId18" Type="http://schemas.openxmlformats.org/officeDocument/2006/relationships/image" Target="../media/image10.png"/><Relationship Id="rId3" Type="http://schemas.openxmlformats.org/officeDocument/2006/relationships/image" Target="../media/image218.jpeg"/><Relationship Id="rId7" Type="http://schemas.openxmlformats.org/officeDocument/2006/relationships/image" Target="../media/image222.jpeg"/><Relationship Id="rId12" Type="http://schemas.openxmlformats.org/officeDocument/2006/relationships/image" Target="../media/image227.tiff"/><Relationship Id="rId17" Type="http://schemas.openxmlformats.org/officeDocument/2006/relationships/image" Target="../media/image95.png"/><Relationship Id="rId2" Type="http://schemas.openxmlformats.org/officeDocument/2006/relationships/image" Target="../media/image217.jpeg"/><Relationship Id="rId16" Type="http://schemas.openxmlformats.org/officeDocument/2006/relationships/image" Target="../media/image94.png"/><Relationship Id="rId20" Type="http://schemas.openxmlformats.org/officeDocument/2006/relationships/image" Target="../media/image232.png"/><Relationship Id="rId1" Type="http://schemas.openxmlformats.org/officeDocument/2006/relationships/image" Target="../media/image216.jpeg"/><Relationship Id="rId6" Type="http://schemas.openxmlformats.org/officeDocument/2006/relationships/image" Target="../media/image221.jpeg"/><Relationship Id="rId11" Type="http://schemas.openxmlformats.org/officeDocument/2006/relationships/image" Target="../media/image226.jpeg"/><Relationship Id="rId5" Type="http://schemas.openxmlformats.org/officeDocument/2006/relationships/image" Target="../media/image220.jpeg"/><Relationship Id="rId15" Type="http://schemas.openxmlformats.org/officeDocument/2006/relationships/image" Target="../media/image230.png"/><Relationship Id="rId10" Type="http://schemas.openxmlformats.org/officeDocument/2006/relationships/image" Target="../media/image225.jpeg"/><Relationship Id="rId19" Type="http://schemas.openxmlformats.org/officeDocument/2006/relationships/image" Target="../media/image231.png"/><Relationship Id="rId4" Type="http://schemas.openxmlformats.org/officeDocument/2006/relationships/image" Target="../media/image219.jpeg"/><Relationship Id="rId9" Type="http://schemas.openxmlformats.org/officeDocument/2006/relationships/image" Target="../media/image224.jpeg"/><Relationship Id="rId14" Type="http://schemas.openxmlformats.org/officeDocument/2006/relationships/image" Target="../media/image22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3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1.png"/><Relationship Id="rId7" Type="http://schemas.openxmlformats.org/officeDocument/2006/relationships/image" Target="../media/image1.png"/><Relationship Id="rId2" Type="http://schemas.openxmlformats.org/officeDocument/2006/relationships/image" Target="../media/image12.png"/><Relationship Id="rId1" Type="http://schemas.openxmlformats.org/officeDocument/2006/relationships/image" Target="../media/image13.png"/><Relationship Id="rId6" Type="http://schemas.openxmlformats.org/officeDocument/2006/relationships/image" Target="../media/image16.png"/><Relationship Id="rId5" Type="http://schemas.openxmlformats.org/officeDocument/2006/relationships/image" Target="../media/image15.png"/><Relationship Id="rId10" Type="http://schemas.openxmlformats.org/officeDocument/2006/relationships/image" Target="../media/image19.jpeg"/><Relationship Id="rId4" Type="http://schemas.openxmlformats.org/officeDocument/2006/relationships/image" Target="../media/image14.png"/><Relationship Id="rId9" Type="http://schemas.openxmlformats.org/officeDocument/2006/relationships/image" Target="../media/image18.png"/></Relationships>
</file>

<file path=xl/drawings/_rels/drawing4.xml.rels><?xml version="1.0" encoding="UTF-8" standalone="yes"?>
<Relationships xmlns="http://schemas.openxmlformats.org/package/2006/relationships"><Relationship Id="rId8" Type="http://schemas.openxmlformats.org/officeDocument/2006/relationships/image" Target="../media/image27.jpeg"/><Relationship Id="rId13" Type="http://schemas.openxmlformats.org/officeDocument/2006/relationships/image" Target="../media/image32.jpg"/><Relationship Id="rId18" Type="http://schemas.openxmlformats.org/officeDocument/2006/relationships/image" Target="../media/image37.jpeg"/><Relationship Id="rId26" Type="http://schemas.openxmlformats.org/officeDocument/2006/relationships/image" Target="../media/image45.png"/><Relationship Id="rId3" Type="http://schemas.openxmlformats.org/officeDocument/2006/relationships/image" Target="../media/image23.jpeg"/><Relationship Id="rId21" Type="http://schemas.openxmlformats.org/officeDocument/2006/relationships/image" Target="../media/image40.png"/><Relationship Id="rId7" Type="http://schemas.openxmlformats.org/officeDocument/2006/relationships/image" Target="../media/image26.jpeg"/><Relationship Id="rId12" Type="http://schemas.openxmlformats.org/officeDocument/2006/relationships/image" Target="../media/image31.jpg"/><Relationship Id="rId17" Type="http://schemas.openxmlformats.org/officeDocument/2006/relationships/image" Target="../media/image36.jpeg"/><Relationship Id="rId25" Type="http://schemas.openxmlformats.org/officeDocument/2006/relationships/image" Target="../media/image44.png"/><Relationship Id="rId2" Type="http://schemas.openxmlformats.org/officeDocument/2006/relationships/image" Target="../media/image22.jpg"/><Relationship Id="rId16" Type="http://schemas.openxmlformats.org/officeDocument/2006/relationships/image" Target="../media/image35.jpg"/><Relationship Id="rId20" Type="http://schemas.openxmlformats.org/officeDocument/2006/relationships/image" Target="../media/image39.png"/><Relationship Id="rId1" Type="http://schemas.openxmlformats.org/officeDocument/2006/relationships/image" Target="../media/image21.jpeg"/><Relationship Id="rId6" Type="http://schemas.openxmlformats.org/officeDocument/2006/relationships/image" Target="../media/image12.png"/><Relationship Id="rId11" Type="http://schemas.openxmlformats.org/officeDocument/2006/relationships/image" Target="../media/image30.jpg"/><Relationship Id="rId24" Type="http://schemas.openxmlformats.org/officeDocument/2006/relationships/image" Target="../media/image43.png"/><Relationship Id="rId5" Type="http://schemas.openxmlformats.org/officeDocument/2006/relationships/image" Target="../media/image25.jpg"/><Relationship Id="rId15" Type="http://schemas.openxmlformats.org/officeDocument/2006/relationships/image" Target="../media/image34.png"/><Relationship Id="rId23" Type="http://schemas.openxmlformats.org/officeDocument/2006/relationships/image" Target="../media/image42.png"/><Relationship Id="rId28" Type="http://schemas.openxmlformats.org/officeDocument/2006/relationships/image" Target="../media/image16.png"/><Relationship Id="rId10" Type="http://schemas.openxmlformats.org/officeDocument/2006/relationships/image" Target="../media/image29.jpeg"/><Relationship Id="rId19" Type="http://schemas.openxmlformats.org/officeDocument/2006/relationships/image" Target="../media/image38.jpeg"/><Relationship Id="rId4" Type="http://schemas.openxmlformats.org/officeDocument/2006/relationships/image" Target="../media/image24.jpeg"/><Relationship Id="rId9" Type="http://schemas.openxmlformats.org/officeDocument/2006/relationships/image" Target="../media/image28.jpeg"/><Relationship Id="rId14" Type="http://schemas.openxmlformats.org/officeDocument/2006/relationships/image" Target="../media/image33.png"/><Relationship Id="rId22" Type="http://schemas.openxmlformats.org/officeDocument/2006/relationships/image" Target="../media/image41.png"/><Relationship Id="rId27" Type="http://schemas.openxmlformats.org/officeDocument/2006/relationships/image" Target="../media/image1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3.png"/><Relationship Id="rId13" Type="http://schemas.openxmlformats.org/officeDocument/2006/relationships/image" Target="../media/image57.png"/><Relationship Id="rId3" Type="http://schemas.openxmlformats.org/officeDocument/2006/relationships/image" Target="../media/image48.png"/><Relationship Id="rId7" Type="http://schemas.openxmlformats.org/officeDocument/2006/relationships/image" Target="../media/image52.png"/><Relationship Id="rId12" Type="http://schemas.openxmlformats.org/officeDocument/2006/relationships/image" Target="../media/image12.png"/><Relationship Id="rId17" Type="http://schemas.openxmlformats.org/officeDocument/2006/relationships/image" Target="../media/image61.png"/><Relationship Id="rId2" Type="http://schemas.openxmlformats.org/officeDocument/2006/relationships/image" Target="../media/image47.png"/><Relationship Id="rId16" Type="http://schemas.openxmlformats.org/officeDocument/2006/relationships/image" Target="../media/image60.jpeg"/><Relationship Id="rId1" Type="http://schemas.openxmlformats.org/officeDocument/2006/relationships/image" Target="../media/image46.png"/><Relationship Id="rId6" Type="http://schemas.openxmlformats.org/officeDocument/2006/relationships/image" Target="../media/image51.png"/><Relationship Id="rId11" Type="http://schemas.openxmlformats.org/officeDocument/2006/relationships/image" Target="../media/image56.png"/><Relationship Id="rId5" Type="http://schemas.openxmlformats.org/officeDocument/2006/relationships/image" Target="../media/image50.png"/><Relationship Id="rId15" Type="http://schemas.openxmlformats.org/officeDocument/2006/relationships/image" Target="../media/image59.png"/><Relationship Id="rId10" Type="http://schemas.openxmlformats.org/officeDocument/2006/relationships/image" Target="../media/image55.png"/><Relationship Id="rId4" Type="http://schemas.openxmlformats.org/officeDocument/2006/relationships/image" Target="../media/image49.png"/><Relationship Id="rId9" Type="http://schemas.openxmlformats.org/officeDocument/2006/relationships/image" Target="../media/image54.png"/><Relationship Id="rId14" Type="http://schemas.openxmlformats.org/officeDocument/2006/relationships/image" Target="../media/image58.png"/></Relationships>
</file>

<file path=xl/drawings/_rels/drawing6.xml.rels><?xml version="1.0" encoding="UTF-8" standalone="yes"?>
<Relationships xmlns="http://schemas.openxmlformats.org/package/2006/relationships"><Relationship Id="rId13" Type="http://schemas.openxmlformats.org/officeDocument/2006/relationships/image" Target="../media/image74.png"/><Relationship Id="rId18" Type="http://schemas.openxmlformats.org/officeDocument/2006/relationships/image" Target="../media/image79.png"/><Relationship Id="rId26" Type="http://schemas.openxmlformats.org/officeDocument/2006/relationships/image" Target="../media/image57.png"/><Relationship Id="rId3" Type="http://schemas.openxmlformats.org/officeDocument/2006/relationships/image" Target="../media/image65.png"/><Relationship Id="rId21" Type="http://schemas.openxmlformats.org/officeDocument/2006/relationships/image" Target="../media/image82.jpg"/><Relationship Id="rId34" Type="http://schemas.openxmlformats.org/officeDocument/2006/relationships/image" Target="../media/image11.png"/><Relationship Id="rId7" Type="http://schemas.openxmlformats.org/officeDocument/2006/relationships/image" Target="../media/image69.png"/><Relationship Id="rId12" Type="http://schemas.openxmlformats.org/officeDocument/2006/relationships/image" Target="../media/image73.png"/><Relationship Id="rId17" Type="http://schemas.openxmlformats.org/officeDocument/2006/relationships/image" Target="../media/image78.png"/><Relationship Id="rId25" Type="http://schemas.openxmlformats.org/officeDocument/2006/relationships/image" Target="../media/image86.png"/><Relationship Id="rId33" Type="http://schemas.openxmlformats.org/officeDocument/2006/relationships/image" Target="../media/image93.png"/><Relationship Id="rId2" Type="http://schemas.openxmlformats.org/officeDocument/2006/relationships/image" Target="../media/image64.jpeg"/><Relationship Id="rId16" Type="http://schemas.openxmlformats.org/officeDocument/2006/relationships/image" Target="../media/image77.png"/><Relationship Id="rId20" Type="http://schemas.openxmlformats.org/officeDocument/2006/relationships/image" Target="../media/image81.jpeg"/><Relationship Id="rId29" Type="http://schemas.openxmlformats.org/officeDocument/2006/relationships/image" Target="../media/image89.jpeg"/><Relationship Id="rId1" Type="http://schemas.openxmlformats.org/officeDocument/2006/relationships/image" Target="../media/image63.png"/><Relationship Id="rId6" Type="http://schemas.openxmlformats.org/officeDocument/2006/relationships/image" Target="../media/image68.jpeg"/><Relationship Id="rId11" Type="http://schemas.openxmlformats.org/officeDocument/2006/relationships/image" Target="../media/image4.jpg"/><Relationship Id="rId24" Type="http://schemas.openxmlformats.org/officeDocument/2006/relationships/image" Target="../media/image85.jpeg"/><Relationship Id="rId32" Type="http://schemas.openxmlformats.org/officeDocument/2006/relationships/image" Target="../media/image92.png"/><Relationship Id="rId5" Type="http://schemas.openxmlformats.org/officeDocument/2006/relationships/image" Target="../media/image67.jpeg"/><Relationship Id="rId15" Type="http://schemas.openxmlformats.org/officeDocument/2006/relationships/image" Target="../media/image76.jpeg"/><Relationship Id="rId23" Type="http://schemas.openxmlformats.org/officeDocument/2006/relationships/image" Target="../media/image84.jpeg"/><Relationship Id="rId28" Type="http://schemas.openxmlformats.org/officeDocument/2006/relationships/image" Target="../media/image88.jpeg"/><Relationship Id="rId36" Type="http://schemas.openxmlformats.org/officeDocument/2006/relationships/image" Target="../media/image15.png"/><Relationship Id="rId10" Type="http://schemas.openxmlformats.org/officeDocument/2006/relationships/image" Target="../media/image72.png"/><Relationship Id="rId19" Type="http://schemas.openxmlformats.org/officeDocument/2006/relationships/image" Target="../media/image80.png"/><Relationship Id="rId31" Type="http://schemas.openxmlformats.org/officeDocument/2006/relationships/image" Target="../media/image91.png"/><Relationship Id="rId4" Type="http://schemas.openxmlformats.org/officeDocument/2006/relationships/image" Target="../media/image66.png"/><Relationship Id="rId9" Type="http://schemas.openxmlformats.org/officeDocument/2006/relationships/image" Target="../media/image71.png"/><Relationship Id="rId14" Type="http://schemas.openxmlformats.org/officeDocument/2006/relationships/image" Target="../media/image75.png"/><Relationship Id="rId22" Type="http://schemas.openxmlformats.org/officeDocument/2006/relationships/image" Target="../media/image83.jpg"/><Relationship Id="rId27" Type="http://schemas.openxmlformats.org/officeDocument/2006/relationships/image" Target="../media/image87.jpeg"/><Relationship Id="rId30" Type="http://schemas.openxmlformats.org/officeDocument/2006/relationships/image" Target="../media/image90.png"/><Relationship Id="rId35" Type="http://schemas.openxmlformats.org/officeDocument/2006/relationships/image" Target="../media/image14.png"/><Relationship Id="rId8" Type="http://schemas.openxmlformats.org/officeDocument/2006/relationships/image" Target="../media/image70.png"/></Relationships>
</file>

<file path=xl/drawings/_rels/drawing7.xml.rels><?xml version="1.0" encoding="UTF-8" standalone="yes"?>
<Relationships xmlns="http://schemas.openxmlformats.org/package/2006/relationships"><Relationship Id="rId8" Type="http://schemas.openxmlformats.org/officeDocument/2006/relationships/image" Target="../media/image44.png"/><Relationship Id="rId3" Type="http://schemas.openxmlformats.org/officeDocument/2006/relationships/image" Target="../media/image96.png"/><Relationship Id="rId7" Type="http://schemas.openxmlformats.org/officeDocument/2006/relationships/image" Target="../media/image43.png"/><Relationship Id="rId2" Type="http://schemas.openxmlformats.org/officeDocument/2006/relationships/image" Target="../media/image95.png"/><Relationship Id="rId1" Type="http://schemas.openxmlformats.org/officeDocument/2006/relationships/image" Target="../media/image94.png"/><Relationship Id="rId6" Type="http://schemas.openxmlformats.org/officeDocument/2006/relationships/image" Target="../media/image91.png"/><Relationship Id="rId5" Type="http://schemas.openxmlformats.org/officeDocument/2006/relationships/image" Target="../media/image90.png"/><Relationship Id="rId4" Type="http://schemas.openxmlformats.org/officeDocument/2006/relationships/image" Target="../media/image57.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2.jpeg"/><Relationship Id="rId13" Type="http://schemas.openxmlformats.org/officeDocument/2006/relationships/image" Target="../media/image107.jpeg"/><Relationship Id="rId3" Type="http://schemas.openxmlformats.org/officeDocument/2006/relationships/image" Target="../media/image97.jpeg"/><Relationship Id="rId7" Type="http://schemas.openxmlformats.org/officeDocument/2006/relationships/image" Target="../media/image101.png"/><Relationship Id="rId12" Type="http://schemas.openxmlformats.org/officeDocument/2006/relationships/image" Target="../media/image106.png"/><Relationship Id="rId2" Type="http://schemas.openxmlformats.org/officeDocument/2006/relationships/image" Target="../media/image6.jpg"/><Relationship Id="rId1" Type="http://schemas.openxmlformats.org/officeDocument/2006/relationships/image" Target="../media/image83.jpg"/><Relationship Id="rId6" Type="http://schemas.openxmlformats.org/officeDocument/2006/relationships/image" Target="../media/image100.png"/><Relationship Id="rId11" Type="http://schemas.openxmlformats.org/officeDocument/2006/relationships/image" Target="../media/image105.png"/><Relationship Id="rId5" Type="http://schemas.openxmlformats.org/officeDocument/2006/relationships/image" Target="../media/image99.png"/><Relationship Id="rId10" Type="http://schemas.openxmlformats.org/officeDocument/2006/relationships/image" Target="../media/image104.jpeg"/><Relationship Id="rId4" Type="http://schemas.openxmlformats.org/officeDocument/2006/relationships/image" Target="../media/image98.png"/><Relationship Id="rId9" Type="http://schemas.openxmlformats.org/officeDocument/2006/relationships/image" Target="../media/image103.png"/><Relationship Id="rId14" Type="http://schemas.openxmlformats.org/officeDocument/2006/relationships/image" Target="../media/image108.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13.png"/><Relationship Id="rId3" Type="http://schemas.openxmlformats.org/officeDocument/2006/relationships/image" Target="../media/image111.png"/><Relationship Id="rId7" Type="http://schemas.openxmlformats.org/officeDocument/2006/relationships/image" Target="../media/image33.png"/><Relationship Id="rId2" Type="http://schemas.openxmlformats.org/officeDocument/2006/relationships/image" Target="../media/image110.png"/><Relationship Id="rId1" Type="http://schemas.openxmlformats.org/officeDocument/2006/relationships/image" Target="../media/image109.jpeg"/><Relationship Id="rId6" Type="http://schemas.openxmlformats.org/officeDocument/2006/relationships/image" Target="../media/image1.png"/><Relationship Id="rId5" Type="http://schemas.openxmlformats.org/officeDocument/2006/relationships/image" Target="../media/image34.png"/><Relationship Id="rId10" Type="http://schemas.openxmlformats.org/officeDocument/2006/relationships/image" Target="../media/image115.png"/><Relationship Id="rId4" Type="http://schemas.openxmlformats.org/officeDocument/2006/relationships/image" Target="../media/image112.jpeg"/><Relationship Id="rId9" Type="http://schemas.openxmlformats.org/officeDocument/2006/relationships/image" Target="../media/image1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15.emf"/></Relationships>
</file>

<file path=xl/drawings/drawing1.xml><?xml version="1.0" encoding="utf-8"?>
<xdr:wsDr xmlns:xdr="http://schemas.openxmlformats.org/drawingml/2006/spreadsheetDrawing" xmlns:a="http://schemas.openxmlformats.org/drawingml/2006/main">
  <xdr:twoCellAnchor>
    <xdr:from>
      <xdr:col>9</xdr:col>
      <xdr:colOff>311151</xdr:colOff>
      <xdr:row>7</xdr:row>
      <xdr:rowOff>82651</xdr:rowOff>
    </xdr:from>
    <xdr:to>
      <xdr:col>13</xdr:col>
      <xdr:colOff>139700</xdr:colOff>
      <xdr:row>45</xdr:row>
      <xdr:rowOff>101600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5626101" y="2711551"/>
          <a:ext cx="2295524" cy="7248424"/>
          <a:chOff x="5682477" y="1160216"/>
          <a:chExt cx="2297581" cy="7971877"/>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682477" y="5798220"/>
            <a:ext cx="1133635" cy="414271"/>
          </a:xfrm>
          <a:prstGeom prst="rect">
            <a:avLst/>
          </a:prstGeom>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812180" y="1160216"/>
            <a:ext cx="1167878" cy="1453371"/>
          </a:xfrm>
          <a:prstGeom prst="rect">
            <a:avLst/>
          </a:prstGeom>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l="3600" t="12452" b="2335"/>
          <a:stretch/>
        </xdr:blipFill>
        <xdr:spPr>
          <a:xfrm>
            <a:off x="5790563" y="5034074"/>
            <a:ext cx="952802" cy="695325"/>
          </a:xfrm>
          <a:prstGeom prst="rect">
            <a:avLst/>
          </a:prstGeom>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5934075" y="8326755"/>
            <a:ext cx="1457947" cy="805338"/>
          </a:xfrm>
          <a:prstGeom prst="rect">
            <a:avLst/>
          </a:prstGeom>
        </xdr:spPr>
      </xdr:pic>
    </xdr:grpSp>
    <xdr:clientData/>
  </xdr:twoCellAnchor>
  <xdr:twoCellAnchor editAs="oneCell">
    <xdr:from>
      <xdr:col>11</xdr:col>
      <xdr:colOff>314325</xdr:colOff>
      <xdr:row>33</xdr:row>
      <xdr:rowOff>180975</xdr:rowOff>
    </xdr:from>
    <xdr:to>
      <xdr:col>12</xdr:col>
      <xdr:colOff>469900</xdr:colOff>
      <xdr:row>40</xdr:row>
      <xdr:rowOff>98424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7204075" y="6067425"/>
          <a:ext cx="771525" cy="1219199"/>
        </a:xfrm>
        <a:prstGeom prst="rect">
          <a:avLst/>
        </a:prstGeom>
      </xdr:spPr>
    </xdr:pic>
    <xdr:clientData/>
  </xdr:twoCellAnchor>
  <xdr:twoCellAnchor>
    <xdr:from>
      <xdr:col>9</xdr:col>
      <xdr:colOff>419561</xdr:colOff>
      <xdr:row>8</xdr:row>
      <xdr:rowOff>25400</xdr:rowOff>
    </xdr:from>
    <xdr:to>
      <xdr:col>11</xdr:col>
      <xdr:colOff>406</xdr:colOff>
      <xdr:row>15</xdr:row>
      <xdr:rowOff>104775</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5648786" y="1349375"/>
          <a:ext cx="857195" cy="1412875"/>
        </a:xfrm>
        <a:prstGeom prst="rect">
          <a:avLst/>
        </a:prstGeom>
      </xdr:spPr>
    </xdr:pic>
    <xdr:clientData/>
  </xdr:twoCellAnchor>
  <xdr:twoCellAnchor editAs="oneCell">
    <xdr:from>
      <xdr:col>11</xdr:col>
      <xdr:colOff>393701</xdr:colOff>
      <xdr:row>25</xdr:row>
      <xdr:rowOff>165101</xdr:rowOff>
    </xdr:from>
    <xdr:to>
      <xdr:col>13</xdr:col>
      <xdr:colOff>75764</xdr:colOff>
      <xdr:row>32</xdr:row>
      <xdr:rowOff>101600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stretch>
          <a:fillRect/>
        </a:stretch>
      </xdr:blipFill>
      <xdr:spPr>
        <a:xfrm>
          <a:off x="6994526" y="4708526"/>
          <a:ext cx="863163" cy="1269999"/>
        </a:xfrm>
        <a:prstGeom prst="rect">
          <a:avLst/>
        </a:prstGeom>
      </xdr:spPr>
    </xdr:pic>
    <xdr:clientData/>
  </xdr:twoCellAnchor>
  <xdr:twoCellAnchor editAs="oneCell">
    <xdr:from>
      <xdr:col>14</xdr:col>
      <xdr:colOff>488950</xdr:colOff>
      <xdr:row>8</xdr:row>
      <xdr:rowOff>12700</xdr:rowOff>
    </xdr:from>
    <xdr:to>
      <xdr:col>14</xdr:col>
      <xdr:colOff>2267582</xdr:colOff>
      <xdr:row>17</xdr:row>
      <xdr:rowOff>69850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9226550" y="1308100"/>
          <a:ext cx="1778632" cy="1714500"/>
        </a:xfrm>
        <a:prstGeom prst="rect">
          <a:avLst/>
        </a:prstGeom>
      </xdr:spPr>
    </xdr:pic>
    <xdr:clientData/>
  </xdr:twoCellAnchor>
  <xdr:twoCellAnchor editAs="oneCell">
    <xdr:from>
      <xdr:col>2</xdr:col>
      <xdr:colOff>361951</xdr:colOff>
      <xdr:row>2</xdr:row>
      <xdr:rowOff>1</xdr:rowOff>
    </xdr:from>
    <xdr:to>
      <xdr:col>7</xdr:col>
      <xdr:colOff>107950</xdr:colOff>
      <xdr:row>7</xdr:row>
      <xdr:rowOff>77521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
        <a:stretch>
          <a:fillRect/>
        </a:stretch>
      </xdr:blipFill>
      <xdr:spPr>
        <a:xfrm>
          <a:off x="1606551" y="368301"/>
          <a:ext cx="2857499" cy="820470"/>
        </a:xfrm>
        <a:prstGeom prst="rect">
          <a:avLst/>
        </a:prstGeom>
      </xdr:spPr>
    </xdr:pic>
    <xdr:clientData/>
  </xdr:twoCellAnchor>
  <xdr:twoCellAnchor editAs="oneCell">
    <xdr:from>
      <xdr:col>9</xdr:col>
      <xdr:colOff>421005</xdr:colOff>
      <xdr:row>32</xdr:row>
      <xdr:rowOff>93345</xdr:rowOff>
    </xdr:from>
    <xdr:to>
      <xdr:col>10</xdr:col>
      <xdr:colOff>567690</xdr:colOff>
      <xdr:row>40</xdr:row>
      <xdr:rowOff>47625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0"/>
        <a:srcRect l="21358" t="-532" r="17307" b="532"/>
        <a:stretch/>
      </xdr:blipFill>
      <xdr:spPr>
        <a:xfrm>
          <a:off x="5735955" y="5970270"/>
          <a:ext cx="842010" cy="1487805"/>
        </a:xfrm>
        <a:prstGeom prst="rect">
          <a:avLst/>
        </a:prstGeom>
      </xdr:spPr>
    </xdr:pic>
    <xdr:clientData/>
  </xdr:twoCellAnchor>
  <xdr:twoCellAnchor editAs="oneCell">
    <xdr:from>
      <xdr:col>9</xdr:col>
      <xdr:colOff>238125</xdr:colOff>
      <xdr:row>15</xdr:row>
      <xdr:rowOff>171450</xdr:rowOff>
    </xdr:from>
    <xdr:to>
      <xdr:col>13</xdr:col>
      <xdr:colOff>200025</xdr:colOff>
      <xdr:row>20</xdr:row>
      <xdr:rowOff>34567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1"/>
        <a:stretch>
          <a:fillRect/>
        </a:stretch>
      </xdr:blipFill>
      <xdr:spPr>
        <a:xfrm>
          <a:off x="5553075" y="2828925"/>
          <a:ext cx="2428875" cy="796567"/>
        </a:xfrm>
        <a:prstGeom prst="rect">
          <a:avLst/>
        </a:prstGeom>
      </xdr:spPr>
    </xdr:pic>
    <xdr:clientData/>
  </xdr:twoCellAnchor>
  <xdr:oneCellAnchor>
    <xdr:from>
      <xdr:col>10</xdr:col>
      <xdr:colOff>209549</xdr:colOff>
      <xdr:row>22</xdr:row>
      <xdr:rowOff>9525</xdr:rowOff>
    </xdr:from>
    <xdr:ext cx="1217083" cy="292100"/>
    <xdr:pic>
      <xdr:nvPicPr>
        <xdr:cNvPr id="9" name="Picture 8">
          <a:hlinkClick xmlns:r="http://schemas.openxmlformats.org/officeDocument/2006/relationships" r:id="rId12"/>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6219824" y="3981450"/>
          <a:ext cx="1217083" cy="292100"/>
        </a:xfrm>
        <a:prstGeom prst="rect">
          <a:avLst/>
        </a:prstGeom>
      </xdr:spPr>
    </xdr:pic>
    <xdr:clientData/>
  </xdr:oneCellAnchor>
  <xdr:twoCellAnchor>
    <xdr:from>
      <xdr:col>0</xdr:col>
      <xdr:colOff>0</xdr:colOff>
      <xdr:row>0</xdr:row>
      <xdr:rowOff>0</xdr:rowOff>
    </xdr:from>
    <xdr:to>
      <xdr:col>15</xdr:col>
      <xdr:colOff>342900</xdr:colOff>
      <xdr:row>0</xdr:row>
      <xdr:rowOff>1666875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0"/>
          <a:ext cx="11372850" cy="16668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254002</xdr:colOff>
      <xdr:row>38</xdr:row>
      <xdr:rowOff>130970</xdr:rowOff>
    </xdr:from>
    <xdr:to>
      <xdr:col>2</xdr:col>
      <xdr:colOff>2126457</xdr:colOff>
      <xdr:row>38</xdr:row>
      <xdr:rowOff>2249801</xdr:rowOff>
    </xdr:to>
    <xdr:pic>
      <xdr:nvPicPr>
        <xdr:cNvPr id="45" name="Picture 44">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2635252" y="45335033"/>
          <a:ext cx="1869280" cy="2118831"/>
        </a:xfrm>
        <a:prstGeom prst="rect">
          <a:avLst/>
        </a:prstGeom>
      </xdr:spPr>
    </xdr:pic>
    <xdr:clientData/>
  </xdr:twoCellAnchor>
  <xdr:twoCellAnchor editAs="oneCell">
    <xdr:from>
      <xdr:col>2</xdr:col>
      <xdr:colOff>198435</xdr:colOff>
      <xdr:row>39</xdr:row>
      <xdr:rowOff>204789</xdr:rowOff>
    </xdr:from>
    <xdr:to>
      <xdr:col>2</xdr:col>
      <xdr:colOff>2087324</xdr:colOff>
      <xdr:row>39</xdr:row>
      <xdr:rowOff>2350821</xdr:rowOff>
    </xdr:to>
    <xdr:pic>
      <xdr:nvPicPr>
        <xdr:cNvPr id="27" name="Picture 26">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2"/>
        <a:stretch>
          <a:fillRect/>
        </a:stretch>
      </xdr:blipFill>
      <xdr:spPr>
        <a:xfrm>
          <a:off x="2579685" y="47964727"/>
          <a:ext cx="1885714" cy="2142857"/>
        </a:xfrm>
        <a:prstGeom prst="rect">
          <a:avLst/>
        </a:prstGeom>
      </xdr:spPr>
    </xdr:pic>
    <xdr:clientData/>
  </xdr:twoCellAnchor>
  <xdr:twoCellAnchor editAs="oneCell">
    <xdr:from>
      <xdr:col>2</xdr:col>
      <xdr:colOff>178594</xdr:colOff>
      <xdr:row>4</xdr:row>
      <xdr:rowOff>190502</xdr:rowOff>
    </xdr:from>
    <xdr:to>
      <xdr:col>2</xdr:col>
      <xdr:colOff>2009337</xdr:colOff>
      <xdr:row>4</xdr:row>
      <xdr:rowOff>2235202</xdr:rowOff>
    </xdr:to>
    <xdr:pic>
      <xdr:nvPicPr>
        <xdr:cNvPr id="28" name="Picture 2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stretch>
          <a:fillRect/>
        </a:stretch>
      </xdr:blipFill>
      <xdr:spPr>
        <a:xfrm>
          <a:off x="2452688" y="1321596"/>
          <a:ext cx="1833918" cy="2047875"/>
        </a:xfrm>
        <a:prstGeom prst="rect">
          <a:avLst/>
        </a:prstGeom>
      </xdr:spPr>
    </xdr:pic>
    <xdr:clientData/>
  </xdr:twoCellAnchor>
  <xdr:twoCellAnchor editAs="oneCell">
    <xdr:from>
      <xdr:col>2</xdr:col>
      <xdr:colOff>154780</xdr:colOff>
      <xdr:row>5</xdr:row>
      <xdr:rowOff>130969</xdr:rowOff>
    </xdr:from>
    <xdr:to>
      <xdr:col>2</xdr:col>
      <xdr:colOff>2050199</xdr:colOff>
      <xdr:row>5</xdr:row>
      <xdr:rowOff>2250282</xdr:rowOff>
    </xdr:to>
    <xdr:pic>
      <xdr:nvPicPr>
        <xdr:cNvPr id="29" name="Picture 2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2428874" y="3690938"/>
          <a:ext cx="1892244" cy="2119313"/>
        </a:xfrm>
        <a:prstGeom prst="rect">
          <a:avLst/>
        </a:prstGeom>
      </xdr:spPr>
    </xdr:pic>
    <xdr:clientData/>
  </xdr:twoCellAnchor>
  <xdr:twoCellAnchor editAs="oneCell">
    <xdr:from>
      <xdr:col>2</xdr:col>
      <xdr:colOff>101068</xdr:colOff>
      <xdr:row>7</xdr:row>
      <xdr:rowOff>127000</xdr:rowOff>
    </xdr:from>
    <xdr:to>
      <xdr:col>2</xdr:col>
      <xdr:colOff>2096294</xdr:colOff>
      <xdr:row>7</xdr:row>
      <xdr:rowOff>2171367</xdr:rowOff>
    </xdr:to>
    <xdr:pic>
      <xdr:nvPicPr>
        <xdr:cNvPr id="31" name="Picture 30">
          <a:extLst>
            <a:ext uri="{FF2B5EF4-FFF2-40B4-BE49-F238E27FC236}">
              <a16:creationId xmlns:a16="http://schemas.microsoft.com/office/drawing/2014/main" id="{00000000-0008-0000-0A00-00001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82318" y="8786813"/>
          <a:ext cx="1995226" cy="2044367"/>
        </a:xfrm>
        <a:prstGeom prst="rect">
          <a:avLst/>
        </a:prstGeom>
      </xdr:spPr>
    </xdr:pic>
    <xdr:clientData/>
  </xdr:twoCellAnchor>
  <xdr:twoCellAnchor editAs="oneCell">
    <xdr:from>
      <xdr:col>2</xdr:col>
      <xdr:colOff>345281</xdr:colOff>
      <xdr:row>10</xdr:row>
      <xdr:rowOff>95251</xdr:rowOff>
    </xdr:from>
    <xdr:to>
      <xdr:col>2</xdr:col>
      <xdr:colOff>1896268</xdr:colOff>
      <xdr:row>10</xdr:row>
      <xdr:rowOff>1971675</xdr:rowOff>
    </xdr:to>
    <xdr:pic>
      <xdr:nvPicPr>
        <xdr:cNvPr id="42" name="Picture 41">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726531" y="13303251"/>
          <a:ext cx="1547812" cy="1873249"/>
        </a:xfrm>
        <a:prstGeom prst="rect">
          <a:avLst/>
        </a:prstGeom>
      </xdr:spPr>
    </xdr:pic>
    <xdr:clientData/>
  </xdr:twoCellAnchor>
  <xdr:twoCellAnchor editAs="oneCell">
    <xdr:from>
      <xdr:col>2</xdr:col>
      <xdr:colOff>365125</xdr:colOff>
      <xdr:row>11</xdr:row>
      <xdr:rowOff>91284</xdr:rowOff>
    </xdr:from>
    <xdr:to>
      <xdr:col>2</xdr:col>
      <xdr:colOff>1924842</xdr:colOff>
      <xdr:row>11</xdr:row>
      <xdr:rowOff>1944687</xdr:rowOff>
    </xdr:to>
    <xdr:pic>
      <xdr:nvPicPr>
        <xdr:cNvPr id="43" name="Picture 42">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746375" y="15370972"/>
          <a:ext cx="1559717" cy="1853403"/>
        </a:xfrm>
        <a:prstGeom prst="rect">
          <a:avLst/>
        </a:prstGeom>
      </xdr:spPr>
    </xdr:pic>
    <xdr:clientData/>
  </xdr:twoCellAnchor>
  <xdr:twoCellAnchor editAs="oneCell">
    <xdr:from>
      <xdr:col>2</xdr:col>
      <xdr:colOff>357187</xdr:colOff>
      <xdr:row>12</xdr:row>
      <xdr:rowOff>75407</xdr:rowOff>
    </xdr:from>
    <xdr:to>
      <xdr:col>2</xdr:col>
      <xdr:colOff>1904999</xdr:colOff>
      <xdr:row>12</xdr:row>
      <xdr:rowOff>1878014</xdr:rowOff>
    </xdr:to>
    <xdr:pic>
      <xdr:nvPicPr>
        <xdr:cNvPr id="44" name="Picture 43">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738437" y="17466470"/>
          <a:ext cx="1547812" cy="1805782"/>
        </a:xfrm>
        <a:prstGeom prst="rect">
          <a:avLst/>
        </a:prstGeom>
      </xdr:spPr>
    </xdr:pic>
    <xdr:clientData/>
  </xdr:twoCellAnchor>
  <xdr:twoCellAnchor editAs="oneCell">
    <xdr:from>
      <xdr:col>2</xdr:col>
      <xdr:colOff>317500</xdr:colOff>
      <xdr:row>13</xdr:row>
      <xdr:rowOff>51593</xdr:rowOff>
    </xdr:from>
    <xdr:to>
      <xdr:col>2</xdr:col>
      <xdr:colOff>1874042</xdr:colOff>
      <xdr:row>13</xdr:row>
      <xdr:rowOff>1878013</xdr:rowOff>
    </xdr:to>
    <xdr:pic>
      <xdr:nvPicPr>
        <xdr:cNvPr id="46" name="Picture 45">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698750" y="19427031"/>
          <a:ext cx="1559717" cy="1829595"/>
        </a:xfrm>
        <a:prstGeom prst="rect">
          <a:avLst/>
        </a:prstGeom>
      </xdr:spPr>
    </xdr:pic>
    <xdr:clientData/>
  </xdr:twoCellAnchor>
  <xdr:twoCellAnchor editAs="oneCell">
    <xdr:from>
      <xdr:col>2</xdr:col>
      <xdr:colOff>345281</xdr:colOff>
      <xdr:row>15</xdr:row>
      <xdr:rowOff>95250</xdr:rowOff>
    </xdr:from>
    <xdr:to>
      <xdr:col>2</xdr:col>
      <xdr:colOff>1896268</xdr:colOff>
      <xdr:row>15</xdr:row>
      <xdr:rowOff>1878012</xdr:rowOff>
    </xdr:to>
    <xdr:pic>
      <xdr:nvPicPr>
        <xdr:cNvPr id="47" name="Picture 46">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859881" y="33140650"/>
          <a:ext cx="1547812" cy="1785937"/>
        </a:xfrm>
        <a:prstGeom prst="rect">
          <a:avLst/>
        </a:prstGeom>
      </xdr:spPr>
    </xdr:pic>
    <xdr:clientData/>
  </xdr:twoCellAnchor>
  <xdr:twoCellAnchor editAs="oneCell">
    <xdr:from>
      <xdr:col>2</xdr:col>
      <xdr:colOff>333375</xdr:colOff>
      <xdr:row>16</xdr:row>
      <xdr:rowOff>83345</xdr:rowOff>
    </xdr:from>
    <xdr:to>
      <xdr:col>2</xdr:col>
      <xdr:colOff>1896267</xdr:colOff>
      <xdr:row>16</xdr:row>
      <xdr:rowOff>1879298</xdr:rowOff>
    </xdr:to>
    <xdr:pic>
      <xdr:nvPicPr>
        <xdr:cNvPr id="48" name="Picture 47">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847975" y="35109945"/>
          <a:ext cx="1559717" cy="1792778"/>
        </a:xfrm>
        <a:prstGeom prst="rect">
          <a:avLst/>
        </a:prstGeom>
      </xdr:spPr>
    </xdr:pic>
    <xdr:clientData/>
  </xdr:twoCellAnchor>
  <xdr:twoCellAnchor editAs="oneCell">
    <xdr:from>
      <xdr:col>2</xdr:col>
      <xdr:colOff>333375</xdr:colOff>
      <xdr:row>17</xdr:row>
      <xdr:rowOff>107156</xdr:rowOff>
    </xdr:from>
    <xdr:to>
      <xdr:col>2</xdr:col>
      <xdr:colOff>1878012</xdr:colOff>
      <xdr:row>17</xdr:row>
      <xdr:rowOff>1896268</xdr:rowOff>
    </xdr:to>
    <xdr:pic>
      <xdr:nvPicPr>
        <xdr:cNvPr id="49" name="Picture 48">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847975" y="37114956"/>
          <a:ext cx="1547812" cy="1785937"/>
        </a:xfrm>
        <a:prstGeom prst="rect">
          <a:avLst/>
        </a:prstGeom>
      </xdr:spPr>
    </xdr:pic>
    <xdr:clientData/>
  </xdr:twoCellAnchor>
  <xdr:twoCellAnchor editAs="oneCell">
    <xdr:from>
      <xdr:col>2</xdr:col>
      <xdr:colOff>309563</xdr:colOff>
      <xdr:row>18</xdr:row>
      <xdr:rowOff>83343</xdr:rowOff>
    </xdr:from>
    <xdr:to>
      <xdr:col>2</xdr:col>
      <xdr:colOff>1869280</xdr:colOff>
      <xdr:row>18</xdr:row>
      <xdr:rowOff>1879296</xdr:rowOff>
    </xdr:to>
    <xdr:pic>
      <xdr:nvPicPr>
        <xdr:cNvPr id="50" name="Picture 4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824163" y="39072343"/>
          <a:ext cx="1559717" cy="1792778"/>
        </a:xfrm>
        <a:prstGeom prst="rect">
          <a:avLst/>
        </a:prstGeom>
      </xdr:spPr>
    </xdr:pic>
    <xdr:clientData/>
  </xdr:twoCellAnchor>
  <xdr:twoCellAnchor editAs="oneCell">
    <xdr:from>
      <xdr:col>2</xdr:col>
      <xdr:colOff>345281</xdr:colOff>
      <xdr:row>20</xdr:row>
      <xdr:rowOff>95250</xdr:rowOff>
    </xdr:from>
    <xdr:to>
      <xdr:col>2</xdr:col>
      <xdr:colOff>1896268</xdr:colOff>
      <xdr:row>20</xdr:row>
      <xdr:rowOff>1878012</xdr:rowOff>
    </xdr:to>
    <xdr:pic>
      <xdr:nvPicPr>
        <xdr:cNvPr id="52" name="Picture 51">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859881" y="41319450"/>
          <a:ext cx="1547812" cy="1785937"/>
        </a:xfrm>
        <a:prstGeom prst="rect">
          <a:avLst/>
        </a:prstGeom>
      </xdr:spPr>
    </xdr:pic>
    <xdr:clientData/>
  </xdr:twoCellAnchor>
  <xdr:twoCellAnchor editAs="oneCell">
    <xdr:from>
      <xdr:col>2</xdr:col>
      <xdr:colOff>333375</xdr:colOff>
      <xdr:row>21</xdr:row>
      <xdr:rowOff>83345</xdr:rowOff>
    </xdr:from>
    <xdr:to>
      <xdr:col>2</xdr:col>
      <xdr:colOff>1896267</xdr:colOff>
      <xdr:row>21</xdr:row>
      <xdr:rowOff>1879298</xdr:rowOff>
    </xdr:to>
    <xdr:pic>
      <xdr:nvPicPr>
        <xdr:cNvPr id="53" name="Picture 52">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847975" y="43288745"/>
          <a:ext cx="1559717" cy="1792778"/>
        </a:xfrm>
        <a:prstGeom prst="rect">
          <a:avLst/>
        </a:prstGeom>
      </xdr:spPr>
    </xdr:pic>
    <xdr:clientData/>
  </xdr:twoCellAnchor>
  <xdr:twoCellAnchor editAs="oneCell">
    <xdr:from>
      <xdr:col>2</xdr:col>
      <xdr:colOff>333375</xdr:colOff>
      <xdr:row>22</xdr:row>
      <xdr:rowOff>107156</xdr:rowOff>
    </xdr:from>
    <xdr:to>
      <xdr:col>2</xdr:col>
      <xdr:colOff>1878012</xdr:colOff>
      <xdr:row>22</xdr:row>
      <xdr:rowOff>1896268</xdr:rowOff>
    </xdr:to>
    <xdr:pic>
      <xdr:nvPicPr>
        <xdr:cNvPr id="54" name="Picture 53">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847975" y="45293756"/>
          <a:ext cx="1547812" cy="1785937"/>
        </a:xfrm>
        <a:prstGeom prst="rect">
          <a:avLst/>
        </a:prstGeom>
      </xdr:spPr>
    </xdr:pic>
    <xdr:clientData/>
  </xdr:twoCellAnchor>
  <xdr:twoCellAnchor editAs="oneCell">
    <xdr:from>
      <xdr:col>2</xdr:col>
      <xdr:colOff>309563</xdr:colOff>
      <xdr:row>23</xdr:row>
      <xdr:rowOff>83343</xdr:rowOff>
    </xdr:from>
    <xdr:to>
      <xdr:col>2</xdr:col>
      <xdr:colOff>1869280</xdr:colOff>
      <xdr:row>23</xdr:row>
      <xdr:rowOff>1879296</xdr:rowOff>
    </xdr:to>
    <xdr:pic>
      <xdr:nvPicPr>
        <xdr:cNvPr id="55" name="Picture 54">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824163" y="47251143"/>
          <a:ext cx="1559717" cy="1792778"/>
        </a:xfrm>
        <a:prstGeom prst="rect">
          <a:avLst/>
        </a:prstGeom>
      </xdr:spPr>
    </xdr:pic>
    <xdr:clientData/>
  </xdr:twoCellAnchor>
  <xdr:twoCellAnchor editAs="oneCell">
    <xdr:from>
      <xdr:col>2</xdr:col>
      <xdr:colOff>333375</xdr:colOff>
      <xdr:row>27</xdr:row>
      <xdr:rowOff>107156</xdr:rowOff>
    </xdr:from>
    <xdr:to>
      <xdr:col>2</xdr:col>
      <xdr:colOff>1878012</xdr:colOff>
      <xdr:row>27</xdr:row>
      <xdr:rowOff>1896268</xdr:rowOff>
    </xdr:to>
    <xdr:pic>
      <xdr:nvPicPr>
        <xdr:cNvPr id="56" name="Picture 55">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714625" y="41088469"/>
          <a:ext cx="1547812" cy="1785937"/>
        </a:xfrm>
        <a:prstGeom prst="rect">
          <a:avLst/>
        </a:prstGeom>
      </xdr:spPr>
    </xdr:pic>
    <xdr:clientData/>
  </xdr:twoCellAnchor>
  <xdr:twoCellAnchor editAs="oneCell">
    <xdr:from>
      <xdr:col>2</xdr:col>
      <xdr:colOff>309563</xdr:colOff>
      <xdr:row>28</xdr:row>
      <xdr:rowOff>83343</xdr:rowOff>
    </xdr:from>
    <xdr:to>
      <xdr:col>2</xdr:col>
      <xdr:colOff>1869280</xdr:colOff>
      <xdr:row>28</xdr:row>
      <xdr:rowOff>1879296</xdr:rowOff>
    </xdr:to>
    <xdr:pic>
      <xdr:nvPicPr>
        <xdr:cNvPr id="57" name="Picture 56">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824163" y="51467543"/>
          <a:ext cx="1559717" cy="1792778"/>
        </a:xfrm>
        <a:prstGeom prst="rect">
          <a:avLst/>
        </a:prstGeom>
      </xdr:spPr>
    </xdr:pic>
    <xdr:clientData/>
  </xdr:twoCellAnchor>
  <xdr:twoCellAnchor editAs="oneCell">
    <xdr:from>
      <xdr:col>2</xdr:col>
      <xdr:colOff>523874</xdr:colOff>
      <xdr:row>32</xdr:row>
      <xdr:rowOff>214313</xdr:rowOff>
    </xdr:from>
    <xdr:to>
      <xdr:col>2</xdr:col>
      <xdr:colOff>2068511</xdr:colOff>
      <xdr:row>32</xdr:row>
      <xdr:rowOff>2000250</xdr:rowOff>
    </xdr:to>
    <xdr:pic>
      <xdr:nvPicPr>
        <xdr:cNvPr id="39" name="Picture 38">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905124" y="50688876"/>
          <a:ext cx="1547812" cy="1785937"/>
        </a:xfrm>
        <a:prstGeom prst="rect">
          <a:avLst/>
        </a:prstGeom>
      </xdr:spPr>
    </xdr:pic>
    <xdr:clientData/>
  </xdr:twoCellAnchor>
  <xdr:twoCellAnchor editAs="oneCell">
    <xdr:from>
      <xdr:col>2</xdr:col>
      <xdr:colOff>142874</xdr:colOff>
      <xdr:row>32</xdr:row>
      <xdr:rowOff>142875</xdr:rowOff>
    </xdr:from>
    <xdr:to>
      <xdr:col>2</xdr:col>
      <xdr:colOff>531849</xdr:colOff>
      <xdr:row>32</xdr:row>
      <xdr:rowOff>314615</xdr:rowOff>
    </xdr:to>
    <xdr:pic>
      <xdr:nvPicPr>
        <xdr:cNvPr id="40" name="Picture 39" descr="Image result for ndi logo">
          <a:extLst>
            <a:ext uri="{FF2B5EF4-FFF2-40B4-BE49-F238E27FC236}">
              <a16:creationId xmlns:a16="http://schemas.microsoft.com/office/drawing/2014/main" id="{00000000-0008-0000-0A00-000028000000}"/>
            </a:ext>
          </a:extLst>
        </xdr:cNvPr>
        <xdr:cNvPicPr>
          <a:picLocks noChangeAspect="1" noChangeArrowheads="1"/>
        </xdr:cNvPicPr>
      </xdr:nvPicPr>
      <xdr:blipFill rotWithShape="1">
        <a:blip xmlns:r="http://schemas.openxmlformats.org/officeDocument/2006/relationships" r:embed="rId8" cstate="hqprint">
          <a:extLst>
            <a:ext uri="{28A0092B-C50C-407E-A947-70E740481C1C}">
              <a14:useLocalDpi xmlns:a14="http://schemas.microsoft.com/office/drawing/2010/main"/>
            </a:ext>
          </a:extLst>
        </a:blip>
        <a:srcRect/>
        <a:stretch/>
      </xdr:blipFill>
      <xdr:spPr bwMode="auto">
        <a:xfrm>
          <a:off x="2416968" y="44553188"/>
          <a:ext cx="388975" cy="174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33</xdr:row>
      <xdr:rowOff>150813</xdr:rowOff>
    </xdr:from>
    <xdr:to>
      <xdr:col>2</xdr:col>
      <xdr:colOff>1991517</xdr:colOff>
      <xdr:row>33</xdr:row>
      <xdr:rowOff>1943591</xdr:rowOff>
    </xdr:to>
    <xdr:pic>
      <xdr:nvPicPr>
        <xdr:cNvPr id="41" name="Picture 40">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809875" y="52768501"/>
          <a:ext cx="1559717" cy="1792778"/>
        </a:xfrm>
        <a:prstGeom prst="rect">
          <a:avLst/>
        </a:prstGeom>
      </xdr:spPr>
    </xdr:pic>
    <xdr:clientData/>
  </xdr:twoCellAnchor>
  <xdr:twoCellAnchor editAs="oneCell">
    <xdr:from>
      <xdr:col>2</xdr:col>
      <xdr:colOff>130968</xdr:colOff>
      <xdr:row>33</xdr:row>
      <xdr:rowOff>154782</xdr:rowOff>
    </xdr:from>
    <xdr:to>
      <xdr:col>2</xdr:col>
      <xdr:colOff>523118</xdr:colOff>
      <xdr:row>33</xdr:row>
      <xdr:rowOff>332872</xdr:rowOff>
    </xdr:to>
    <xdr:pic>
      <xdr:nvPicPr>
        <xdr:cNvPr id="58" name="Picture 57" descr="Image result for ndi logo">
          <a:extLst>
            <a:ext uri="{FF2B5EF4-FFF2-40B4-BE49-F238E27FC236}">
              <a16:creationId xmlns:a16="http://schemas.microsoft.com/office/drawing/2014/main" id="{00000000-0008-0000-0A00-00003A000000}"/>
            </a:ext>
          </a:extLst>
        </xdr:cNvPr>
        <xdr:cNvPicPr>
          <a:picLocks noChangeAspect="1" noChangeArrowheads="1"/>
        </xdr:cNvPicPr>
      </xdr:nvPicPr>
      <xdr:blipFill rotWithShape="1">
        <a:blip xmlns:r="http://schemas.openxmlformats.org/officeDocument/2006/relationships" r:embed="rId8" cstate="hqprint">
          <a:extLst>
            <a:ext uri="{28A0092B-C50C-407E-A947-70E740481C1C}">
              <a14:useLocalDpi xmlns:a14="http://schemas.microsoft.com/office/drawing/2010/main"/>
            </a:ext>
          </a:extLst>
        </a:blip>
        <a:srcRect/>
        <a:stretch/>
      </xdr:blipFill>
      <xdr:spPr bwMode="auto">
        <a:xfrm>
          <a:off x="2405062" y="46505813"/>
          <a:ext cx="388975" cy="174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412749</xdr:colOff>
      <xdr:row>25</xdr:row>
      <xdr:rowOff>55563</xdr:rowOff>
    </xdr:from>
    <xdr:to>
      <xdr:col>2</xdr:col>
      <xdr:colOff>1960561</xdr:colOff>
      <xdr:row>25</xdr:row>
      <xdr:rowOff>1841500</xdr:rowOff>
    </xdr:to>
    <xdr:pic>
      <xdr:nvPicPr>
        <xdr:cNvPr id="73" name="Picture 72">
          <a:extLst>
            <a:ext uri="{FF2B5EF4-FFF2-40B4-BE49-F238E27FC236}">
              <a16:creationId xmlns:a16="http://schemas.microsoft.com/office/drawing/2014/main" id="{00000000-0008-0000-0A00-00004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927349" y="19372263"/>
          <a:ext cx="1547812" cy="1785937"/>
        </a:xfrm>
        <a:prstGeom prst="rect">
          <a:avLst/>
        </a:prstGeom>
      </xdr:spPr>
    </xdr:pic>
    <xdr:clientData/>
  </xdr:twoCellAnchor>
  <xdr:twoCellAnchor>
    <xdr:from>
      <xdr:col>2</xdr:col>
      <xdr:colOff>400845</xdr:colOff>
      <xdr:row>26</xdr:row>
      <xdr:rowOff>103188</xdr:rowOff>
    </xdr:from>
    <xdr:to>
      <xdr:col>2</xdr:col>
      <xdr:colOff>1960562</xdr:colOff>
      <xdr:row>26</xdr:row>
      <xdr:rowOff>1895966</xdr:rowOff>
    </xdr:to>
    <xdr:pic>
      <xdr:nvPicPr>
        <xdr:cNvPr id="74" name="Picture 73">
          <a:extLst>
            <a:ext uri="{FF2B5EF4-FFF2-40B4-BE49-F238E27FC236}">
              <a16:creationId xmlns:a16="http://schemas.microsoft.com/office/drawing/2014/main" id="{00000000-0008-0000-0A00-00004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915445" y="21401088"/>
          <a:ext cx="1559717" cy="1792778"/>
        </a:xfrm>
        <a:prstGeom prst="rect">
          <a:avLst/>
        </a:prstGeom>
      </xdr:spPr>
    </xdr:pic>
    <xdr:clientData/>
  </xdr:twoCellAnchor>
  <xdr:twoCellAnchor>
    <xdr:from>
      <xdr:col>2</xdr:col>
      <xdr:colOff>83344</xdr:colOff>
      <xdr:row>30</xdr:row>
      <xdr:rowOff>119062</xdr:rowOff>
    </xdr:from>
    <xdr:to>
      <xdr:col>2</xdr:col>
      <xdr:colOff>472319</xdr:colOff>
      <xdr:row>30</xdr:row>
      <xdr:rowOff>293977</xdr:rowOff>
    </xdr:to>
    <xdr:pic>
      <xdr:nvPicPr>
        <xdr:cNvPr id="75" name="Picture 74" descr="Image result for ndi logo">
          <a:extLst>
            <a:ext uri="{FF2B5EF4-FFF2-40B4-BE49-F238E27FC236}">
              <a16:creationId xmlns:a16="http://schemas.microsoft.com/office/drawing/2014/main" id="{00000000-0008-0000-0A00-00004B000000}"/>
            </a:ext>
          </a:extLst>
        </xdr:cNvPr>
        <xdr:cNvPicPr>
          <a:picLocks noChangeAspect="1" noChangeArrowheads="1"/>
        </xdr:cNvPicPr>
      </xdr:nvPicPr>
      <xdr:blipFill rotWithShape="1">
        <a:blip xmlns:r="http://schemas.openxmlformats.org/officeDocument/2006/relationships" r:embed="rId9" cstate="hqprint">
          <a:extLst>
            <a:ext uri="{28A0092B-C50C-407E-A947-70E740481C1C}">
              <a14:useLocalDpi xmlns:a14="http://schemas.microsoft.com/office/drawing/2010/main"/>
            </a:ext>
          </a:extLst>
        </a:blip>
        <a:srcRect/>
        <a:stretch/>
      </xdr:blipFill>
      <xdr:spPr bwMode="auto">
        <a:xfrm>
          <a:off x="2597944" y="23652162"/>
          <a:ext cx="388975" cy="174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31</xdr:row>
      <xdr:rowOff>142875</xdr:rowOff>
    </xdr:from>
    <xdr:to>
      <xdr:col>2</xdr:col>
      <xdr:colOff>484225</xdr:colOff>
      <xdr:row>31</xdr:row>
      <xdr:rowOff>317790</xdr:rowOff>
    </xdr:to>
    <xdr:pic>
      <xdr:nvPicPr>
        <xdr:cNvPr id="76" name="Picture 75" descr="Image result for ndi logo">
          <a:extLst>
            <a:ext uri="{FF2B5EF4-FFF2-40B4-BE49-F238E27FC236}">
              <a16:creationId xmlns:a16="http://schemas.microsoft.com/office/drawing/2014/main" id="{00000000-0008-0000-0A00-00004C000000}"/>
            </a:ext>
          </a:extLst>
        </xdr:cNvPr>
        <xdr:cNvPicPr>
          <a:picLocks noChangeAspect="1" noChangeArrowheads="1"/>
        </xdr:cNvPicPr>
      </xdr:nvPicPr>
      <xdr:blipFill rotWithShape="1">
        <a:blip xmlns:r="http://schemas.openxmlformats.org/officeDocument/2006/relationships" r:embed="rId9" cstate="hqprint">
          <a:extLst>
            <a:ext uri="{28A0092B-C50C-407E-A947-70E740481C1C}">
              <a14:useLocalDpi xmlns:a14="http://schemas.microsoft.com/office/drawing/2010/main"/>
            </a:ext>
          </a:extLst>
        </a:blip>
        <a:srcRect/>
        <a:stretch/>
      </xdr:blipFill>
      <xdr:spPr bwMode="auto">
        <a:xfrm>
          <a:off x="2609850" y="25822275"/>
          <a:ext cx="388975" cy="174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444500</xdr:colOff>
      <xdr:row>30</xdr:row>
      <xdr:rowOff>166687</xdr:rowOff>
    </xdr:from>
    <xdr:to>
      <xdr:col>2</xdr:col>
      <xdr:colOff>1992312</xdr:colOff>
      <xdr:row>30</xdr:row>
      <xdr:rowOff>1952624</xdr:rowOff>
    </xdr:to>
    <xdr:pic>
      <xdr:nvPicPr>
        <xdr:cNvPr id="77" name="Picture 76">
          <a:extLst>
            <a:ext uri="{FF2B5EF4-FFF2-40B4-BE49-F238E27FC236}">
              <a16:creationId xmlns:a16="http://schemas.microsoft.com/office/drawing/2014/main" id="{00000000-0008-0000-0A00-00004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2959100" y="23699787"/>
          <a:ext cx="1547812" cy="1785937"/>
        </a:xfrm>
        <a:prstGeom prst="rect">
          <a:avLst/>
        </a:prstGeom>
      </xdr:spPr>
    </xdr:pic>
    <xdr:clientData/>
  </xdr:twoCellAnchor>
  <xdr:twoCellAnchor>
    <xdr:from>
      <xdr:col>2</xdr:col>
      <xdr:colOff>464344</xdr:colOff>
      <xdr:row>31</xdr:row>
      <xdr:rowOff>134937</xdr:rowOff>
    </xdr:from>
    <xdr:to>
      <xdr:col>2</xdr:col>
      <xdr:colOff>2024061</xdr:colOff>
      <xdr:row>31</xdr:row>
      <xdr:rowOff>1927715</xdr:rowOff>
    </xdr:to>
    <xdr:pic>
      <xdr:nvPicPr>
        <xdr:cNvPr id="78" name="Picture 77">
          <a:extLst>
            <a:ext uri="{FF2B5EF4-FFF2-40B4-BE49-F238E27FC236}">
              <a16:creationId xmlns:a16="http://schemas.microsoft.com/office/drawing/2014/main" id="{00000000-0008-0000-0A00-00004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978944" y="25814337"/>
          <a:ext cx="1559717" cy="1792778"/>
        </a:xfrm>
        <a:prstGeom prst="rect">
          <a:avLst/>
        </a:prstGeom>
      </xdr:spPr>
    </xdr:pic>
    <xdr:clientData/>
  </xdr:twoCellAnchor>
  <xdr:twoCellAnchor editAs="oneCell">
    <xdr:from>
      <xdr:col>2</xdr:col>
      <xdr:colOff>341312</xdr:colOff>
      <xdr:row>8</xdr:row>
      <xdr:rowOff>309563</xdr:rowOff>
    </xdr:from>
    <xdr:to>
      <xdr:col>2</xdr:col>
      <xdr:colOff>1825625</xdr:colOff>
      <xdr:row>8</xdr:row>
      <xdr:rowOff>1878735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0"/>
        <a:stretch>
          <a:fillRect/>
        </a:stretch>
      </xdr:blipFill>
      <xdr:spPr>
        <a:xfrm>
          <a:off x="2722562" y="11279188"/>
          <a:ext cx="1484313" cy="1565997"/>
        </a:xfrm>
        <a:prstGeom prst="rect">
          <a:avLst/>
        </a:prstGeom>
      </xdr:spPr>
    </xdr:pic>
    <xdr:clientData/>
  </xdr:twoCellAnchor>
  <xdr:twoCellAnchor editAs="oneCell">
    <xdr:from>
      <xdr:col>2</xdr:col>
      <xdr:colOff>297657</xdr:colOff>
      <xdr:row>6</xdr:row>
      <xdr:rowOff>178594</xdr:rowOff>
    </xdr:from>
    <xdr:to>
      <xdr:col>2</xdr:col>
      <xdr:colOff>2048836</xdr:colOff>
      <xdr:row>6</xdr:row>
      <xdr:rowOff>2131218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1"/>
        <a:stretch>
          <a:fillRect/>
        </a:stretch>
      </xdr:blipFill>
      <xdr:spPr>
        <a:xfrm>
          <a:off x="2690813" y="6560344"/>
          <a:ext cx="1748004" cy="1952624"/>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219075</xdr:colOff>
          <xdr:row>36</xdr:row>
          <xdr:rowOff>238125</xdr:rowOff>
        </xdr:from>
        <xdr:to>
          <xdr:col>2</xdr:col>
          <xdr:colOff>2105025</xdr:colOff>
          <xdr:row>36</xdr:row>
          <xdr:rowOff>2295525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71438</xdr:colOff>
      <xdr:row>35</xdr:row>
      <xdr:rowOff>134938</xdr:rowOff>
    </xdr:from>
    <xdr:to>
      <xdr:col>2</xdr:col>
      <xdr:colOff>2177650</xdr:colOff>
      <xdr:row>35</xdr:row>
      <xdr:rowOff>2444751</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460626" y="55348188"/>
          <a:ext cx="2106212" cy="2309813"/>
        </a:xfrm>
        <a:prstGeom prst="rect">
          <a:avLst/>
        </a:prstGeom>
      </xdr:spPr>
    </xdr:pic>
    <xdr:clientData/>
  </xdr:twoCellAnchor>
  <xdr:twoCellAnchor>
    <xdr:from>
      <xdr:col>0</xdr:col>
      <xdr:colOff>0</xdr:colOff>
      <xdr:row>0</xdr:row>
      <xdr:rowOff>0</xdr:rowOff>
    </xdr:from>
    <xdr:to>
      <xdr:col>5</xdr:col>
      <xdr:colOff>11906</xdr:colOff>
      <xdr:row>0</xdr:row>
      <xdr:rowOff>1821656</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0" y="0"/>
          <a:ext cx="12727781" cy="182165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442119</xdr:colOff>
      <xdr:row>8</xdr:row>
      <xdr:rowOff>384473</xdr:rowOff>
    </xdr:from>
    <xdr:to>
      <xdr:col>2</xdr:col>
      <xdr:colOff>2405611</xdr:colOff>
      <xdr:row>8</xdr:row>
      <xdr:rowOff>1005381</xdr:rowOff>
    </xdr:to>
    <xdr:pic>
      <xdr:nvPicPr>
        <xdr:cNvPr id="22" name="Picture 21">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569369" y="11798598"/>
          <a:ext cx="1963492" cy="620908"/>
        </a:xfrm>
        <a:prstGeom prst="rect">
          <a:avLst/>
        </a:prstGeom>
      </xdr:spPr>
    </xdr:pic>
    <xdr:clientData/>
  </xdr:twoCellAnchor>
  <xdr:twoCellAnchor>
    <xdr:from>
      <xdr:col>2</xdr:col>
      <xdr:colOff>165629</xdr:colOff>
      <xdr:row>10</xdr:row>
      <xdr:rowOff>541866</xdr:rowOff>
    </xdr:from>
    <xdr:to>
      <xdr:col>2</xdr:col>
      <xdr:colOff>2608546</xdr:colOff>
      <xdr:row>10</xdr:row>
      <xdr:rowOff>1683241</xdr:rowOff>
    </xdr:to>
    <xdr:grpSp>
      <xdr:nvGrpSpPr>
        <xdr:cNvPr id="30" name="Group 29">
          <a:extLst>
            <a:ext uri="{FF2B5EF4-FFF2-40B4-BE49-F238E27FC236}">
              <a16:creationId xmlns:a16="http://schemas.microsoft.com/office/drawing/2014/main" id="{00000000-0008-0000-0B00-00001E000000}"/>
            </a:ext>
          </a:extLst>
        </xdr:cNvPr>
        <xdr:cNvGrpSpPr/>
      </xdr:nvGrpSpPr>
      <xdr:grpSpPr>
        <a:xfrm>
          <a:off x="2189692" y="9352491"/>
          <a:ext cx="2442917" cy="1141375"/>
          <a:chOff x="2050521" y="1521354"/>
          <a:chExt cx="2442917" cy="1141375"/>
        </a:xfrm>
      </xdr:grpSpPr>
      <xdr:pic>
        <xdr:nvPicPr>
          <xdr:cNvPr id="31" name="Picture 30">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575209" y="1521354"/>
            <a:ext cx="1428750" cy="445274"/>
          </a:xfrm>
          <a:prstGeom prst="rect">
            <a:avLst/>
          </a:prstGeom>
        </xdr:spPr>
      </xdr:pic>
      <xdr:pic>
        <xdr:nvPicPr>
          <xdr:cNvPr id="32" name="Picture 31">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050521" y="2041821"/>
            <a:ext cx="2442917" cy="620908"/>
          </a:xfrm>
          <a:prstGeom prst="rect">
            <a:avLst/>
          </a:prstGeom>
        </xdr:spPr>
      </xdr:pic>
    </xdr:grpSp>
    <xdr:clientData/>
  </xdr:twoCellAnchor>
  <xdr:twoCellAnchor>
    <xdr:from>
      <xdr:col>2</xdr:col>
      <xdr:colOff>285649</xdr:colOff>
      <xdr:row>4</xdr:row>
      <xdr:rowOff>325469</xdr:rowOff>
    </xdr:from>
    <xdr:to>
      <xdr:col>2</xdr:col>
      <xdr:colOff>2489870</xdr:colOff>
      <xdr:row>4</xdr:row>
      <xdr:rowOff>1611577</xdr:rowOff>
    </xdr:to>
    <xdr:grpSp>
      <xdr:nvGrpSpPr>
        <xdr:cNvPr id="18" name="Group 17">
          <a:extLst>
            <a:ext uri="{FF2B5EF4-FFF2-40B4-BE49-F238E27FC236}">
              <a16:creationId xmlns:a16="http://schemas.microsoft.com/office/drawing/2014/main" id="{00000000-0008-0000-0B00-000012000000}"/>
            </a:ext>
          </a:extLst>
        </xdr:cNvPr>
        <xdr:cNvGrpSpPr/>
      </xdr:nvGrpSpPr>
      <xdr:grpSpPr>
        <a:xfrm>
          <a:off x="2309712" y="2897219"/>
          <a:ext cx="2204221" cy="1286108"/>
          <a:chOff x="5507400" y="10541417"/>
          <a:chExt cx="2743512" cy="1367808"/>
        </a:xfrm>
      </xdr:grpSpPr>
      <xdr:pic>
        <xdr:nvPicPr>
          <xdr:cNvPr id="19" name="Picture 18">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507400" y="10541417"/>
            <a:ext cx="2743512" cy="727818"/>
          </a:xfrm>
          <a:prstGeom prst="rect">
            <a:avLst/>
          </a:prstGeom>
        </xdr:spPr>
      </xdr:pic>
      <xdr:pic>
        <xdr:nvPicPr>
          <xdr:cNvPr id="36" name="Picture 35">
            <a:extLst>
              <a:ext uri="{FF2B5EF4-FFF2-40B4-BE49-F238E27FC236}">
                <a16:creationId xmlns:a16="http://schemas.microsoft.com/office/drawing/2014/main" id="{00000000-0008-0000-0B00-000024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5507400" y="11229494"/>
            <a:ext cx="2743512" cy="679731"/>
          </a:xfrm>
          <a:prstGeom prst="rect">
            <a:avLst/>
          </a:prstGeom>
        </xdr:spPr>
      </xdr:pic>
    </xdr:grpSp>
    <xdr:clientData/>
  </xdr:twoCellAnchor>
  <xdr:twoCellAnchor>
    <xdr:from>
      <xdr:col>2</xdr:col>
      <xdr:colOff>384968</xdr:colOff>
      <xdr:row>6</xdr:row>
      <xdr:rowOff>388933</xdr:rowOff>
    </xdr:from>
    <xdr:to>
      <xdr:col>2</xdr:col>
      <xdr:colOff>2414777</xdr:colOff>
      <xdr:row>6</xdr:row>
      <xdr:rowOff>1379849</xdr:rowOff>
    </xdr:to>
    <xdr:grpSp>
      <xdr:nvGrpSpPr>
        <xdr:cNvPr id="52" name="Group 51">
          <a:extLst>
            <a:ext uri="{FF2B5EF4-FFF2-40B4-BE49-F238E27FC236}">
              <a16:creationId xmlns:a16="http://schemas.microsoft.com/office/drawing/2014/main" id="{00000000-0008-0000-0B00-000034000000}"/>
            </a:ext>
          </a:extLst>
        </xdr:cNvPr>
        <xdr:cNvGrpSpPr/>
      </xdr:nvGrpSpPr>
      <xdr:grpSpPr>
        <a:xfrm>
          <a:off x="2409031" y="5401464"/>
          <a:ext cx="2029809" cy="990916"/>
          <a:chOff x="14476233" y="17911948"/>
          <a:chExt cx="2622457" cy="1190828"/>
        </a:xfrm>
      </xdr:grpSpPr>
      <xdr:pic>
        <xdr:nvPicPr>
          <xdr:cNvPr id="53" name="Picture 52">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071961" y="17911948"/>
            <a:ext cx="1428750" cy="445274"/>
          </a:xfrm>
          <a:prstGeom prst="rect">
            <a:avLst/>
          </a:prstGeom>
        </xdr:spPr>
      </xdr:pic>
      <xdr:pic>
        <xdr:nvPicPr>
          <xdr:cNvPr id="54" name="Picture 53">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4476233" y="18407072"/>
            <a:ext cx="2622457" cy="695704"/>
          </a:xfrm>
          <a:prstGeom prst="rect">
            <a:avLst/>
          </a:prstGeom>
        </xdr:spPr>
      </xdr:pic>
    </xdr:grpSp>
    <xdr:clientData/>
  </xdr:twoCellAnchor>
  <xdr:twoCellAnchor>
    <xdr:from>
      <xdr:col>0</xdr:col>
      <xdr:colOff>0</xdr:colOff>
      <xdr:row>0</xdr:row>
      <xdr:rowOff>1</xdr:rowOff>
    </xdr:from>
    <xdr:to>
      <xdr:col>4</xdr:col>
      <xdr:colOff>1488281</xdr:colOff>
      <xdr:row>0</xdr:row>
      <xdr:rowOff>1797845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0" y="1"/>
          <a:ext cx="12061031" cy="17978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206374</xdr:colOff>
      <xdr:row>10</xdr:row>
      <xdr:rowOff>1563687</xdr:rowOff>
    </xdr:from>
    <xdr:to>
      <xdr:col>2</xdr:col>
      <xdr:colOff>2065257</xdr:colOff>
      <xdr:row>10</xdr:row>
      <xdr:rowOff>2074861</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8874" y="15509875"/>
          <a:ext cx="1858883" cy="511174"/>
        </a:xfrm>
        <a:prstGeom prst="rect">
          <a:avLst/>
        </a:prstGeom>
      </xdr:spPr>
    </xdr:pic>
    <xdr:clientData/>
  </xdr:twoCellAnchor>
  <xdr:twoCellAnchor>
    <xdr:from>
      <xdr:col>2</xdr:col>
      <xdr:colOff>246062</xdr:colOff>
      <xdr:row>9</xdr:row>
      <xdr:rowOff>1500188</xdr:rowOff>
    </xdr:from>
    <xdr:to>
      <xdr:col>2</xdr:col>
      <xdr:colOff>1992310</xdr:colOff>
      <xdr:row>9</xdr:row>
      <xdr:rowOff>1987644</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68562" y="13136563"/>
          <a:ext cx="1746248" cy="487456"/>
        </a:xfrm>
        <a:prstGeom prst="rect">
          <a:avLst/>
        </a:prstGeom>
      </xdr:spPr>
    </xdr:pic>
    <xdr:clientData/>
  </xdr:twoCellAnchor>
  <xdr:twoCellAnchor editAs="oneCell">
    <xdr:from>
      <xdr:col>2</xdr:col>
      <xdr:colOff>285750</xdr:colOff>
      <xdr:row>6</xdr:row>
      <xdr:rowOff>2091532</xdr:rowOff>
    </xdr:from>
    <xdr:to>
      <xdr:col>2</xdr:col>
      <xdr:colOff>2144633</xdr:colOff>
      <xdr:row>6</xdr:row>
      <xdr:rowOff>2674938</xdr:rowOff>
    </xdr:to>
    <xdr:pic>
      <xdr:nvPicPr>
        <xdr:cNvPr id="17" name="Pictur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508250" y="8354220"/>
          <a:ext cx="1858883" cy="583406"/>
        </a:xfrm>
        <a:prstGeom prst="rect">
          <a:avLst/>
        </a:prstGeom>
      </xdr:spPr>
    </xdr:pic>
    <xdr:clientData/>
  </xdr:twoCellAnchor>
  <xdr:twoCellAnchor editAs="oneCell">
    <xdr:from>
      <xdr:col>2</xdr:col>
      <xdr:colOff>254000</xdr:colOff>
      <xdr:row>5</xdr:row>
      <xdr:rowOff>2047875</xdr:rowOff>
    </xdr:from>
    <xdr:to>
      <xdr:col>2</xdr:col>
      <xdr:colOff>2000248</xdr:colOff>
      <xdr:row>5</xdr:row>
      <xdr:rowOff>2540000</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76500" y="5667375"/>
          <a:ext cx="1746248" cy="492125"/>
        </a:xfrm>
        <a:prstGeom prst="rect">
          <a:avLst/>
        </a:prstGeom>
      </xdr:spPr>
    </xdr:pic>
    <xdr:clientData/>
  </xdr:twoCellAnchor>
  <xdr:twoCellAnchor editAs="oneCell">
    <xdr:from>
      <xdr:col>2</xdr:col>
      <xdr:colOff>246063</xdr:colOff>
      <xdr:row>4</xdr:row>
      <xdr:rowOff>317500</xdr:rowOff>
    </xdr:from>
    <xdr:to>
      <xdr:col>2</xdr:col>
      <xdr:colOff>2071688</xdr:colOff>
      <xdr:row>4</xdr:row>
      <xdr:rowOff>2301875</xdr:rowOff>
    </xdr:to>
    <xdr:pic>
      <xdr:nvPicPr>
        <xdr:cNvPr id="19" name="Picture 18">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68563" y="1460500"/>
          <a:ext cx="1825625" cy="198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198438</xdr:colOff>
      <xdr:row>5</xdr:row>
      <xdr:rowOff>79375</xdr:rowOff>
    </xdr:from>
    <xdr:to>
      <xdr:col>2</xdr:col>
      <xdr:colOff>2024063</xdr:colOff>
      <xdr:row>5</xdr:row>
      <xdr:rowOff>1960563</xdr:rowOff>
    </xdr:to>
    <xdr:pic>
      <xdr:nvPicPr>
        <xdr:cNvPr id="20" name="Picture 19">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20938" y="3698875"/>
          <a:ext cx="1825625" cy="1881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6</xdr:row>
      <xdr:rowOff>246062</xdr:rowOff>
    </xdr:from>
    <xdr:to>
      <xdr:col>2</xdr:col>
      <xdr:colOff>2063750</xdr:colOff>
      <xdr:row>6</xdr:row>
      <xdr:rowOff>2071687</xdr:rowOff>
    </xdr:to>
    <xdr:pic>
      <xdr:nvPicPr>
        <xdr:cNvPr id="21" name="Picture 20">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60625" y="6508750"/>
          <a:ext cx="1825625" cy="182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277812</xdr:colOff>
      <xdr:row>8</xdr:row>
      <xdr:rowOff>484187</xdr:rowOff>
    </xdr:from>
    <xdr:to>
      <xdr:col>2</xdr:col>
      <xdr:colOff>2063750</xdr:colOff>
      <xdr:row>8</xdr:row>
      <xdr:rowOff>1785937</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4"/>
        <a:srcRect t="13754" b="13490"/>
        <a:stretch/>
      </xdr:blipFill>
      <xdr:spPr>
        <a:xfrm>
          <a:off x="2500312" y="9810750"/>
          <a:ext cx="1785938" cy="1301750"/>
        </a:xfrm>
        <a:prstGeom prst="rect">
          <a:avLst/>
        </a:prstGeom>
      </xdr:spPr>
    </xdr:pic>
    <xdr:clientData/>
  </xdr:twoCellAnchor>
  <xdr:twoCellAnchor editAs="oneCell">
    <xdr:from>
      <xdr:col>2</xdr:col>
      <xdr:colOff>246062</xdr:colOff>
      <xdr:row>9</xdr:row>
      <xdr:rowOff>134939</xdr:rowOff>
    </xdr:from>
    <xdr:to>
      <xdr:col>2</xdr:col>
      <xdr:colOff>2032000</xdr:colOff>
      <xdr:row>9</xdr:row>
      <xdr:rowOff>1436689</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rotWithShape="1">
        <a:blip xmlns:r="http://schemas.openxmlformats.org/officeDocument/2006/relationships" r:embed="rId4"/>
        <a:srcRect t="13754" b="13490"/>
        <a:stretch/>
      </xdr:blipFill>
      <xdr:spPr>
        <a:xfrm>
          <a:off x="2468562" y="11771314"/>
          <a:ext cx="1785938" cy="1301750"/>
        </a:xfrm>
        <a:prstGeom prst="rect">
          <a:avLst/>
        </a:prstGeom>
      </xdr:spPr>
    </xdr:pic>
    <xdr:clientData/>
  </xdr:twoCellAnchor>
  <xdr:twoCellAnchor editAs="oneCell">
    <xdr:from>
      <xdr:col>2</xdr:col>
      <xdr:colOff>238125</xdr:colOff>
      <xdr:row>10</xdr:row>
      <xdr:rowOff>214313</xdr:rowOff>
    </xdr:from>
    <xdr:to>
      <xdr:col>2</xdr:col>
      <xdr:colOff>2024063</xdr:colOff>
      <xdr:row>10</xdr:row>
      <xdr:rowOff>1516063</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4"/>
        <a:srcRect t="13754" b="13490"/>
        <a:stretch/>
      </xdr:blipFill>
      <xdr:spPr>
        <a:xfrm>
          <a:off x="2460625" y="14160501"/>
          <a:ext cx="1785938" cy="1301750"/>
        </a:xfrm>
        <a:prstGeom prst="rect">
          <a:avLst/>
        </a:prstGeom>
      </xdr:spPr>
    </xdr:pic>
    <xdr:clientData/>
  </xdr:twoCellAnchor>
  <xdr:twoCellAnchor>
    <xdr:from>
      <xdr:col>0</xdr:col>
      <xdr:colOff>0</xdr:colOff>
      <xdr:row>0</xdr:row>
      <xdr:rowOff>0</xdr:rowOff>
    </xdr:from>
    <xdr:to>
      <xdr:col>4</xdr:col>
      <xdr:colOff>1512093</xdr:colOff>
      <xdr:row>1</xdr:row>
      <xdr:rowOff>11905</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0" y="0"/>
          <a:ext cx="13751718" cy="182165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142873</xdr:colOff>
      <xdr:row>5</xdr:row>
      <xdr:rowOff>1065182</xdr:rowOff>
    </xdr:from>
    <xdr:to>
      <xdr:col>2</xdr:col>
      <xdr:colOff>2360643</xdr:colOff>
      <xdr:row>5</xdr:row>
      <xdr:rowOff>1762124</xdr:rowOff>
    </xdr:to>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2435223" y="7313582"/>
          <a:ext cx="2217770" cy="696942"/>
        </a:xfrm>
        <a:prstGeom prst="rect">
          <a:avLst/>
        </a:prstGeom>
      </xdr:spPr>
    </xdr:pic>
    <xdr:clientData/>
  </xdr:twoCellAnchor>
  <xdr:twoCellAnchor>
    <xdr:from>
      <xdr:col>2</xdr:col>
      <xdr:colOff>174625</xdr:colOff>
      <xdr:row>5</xdr:row>
      <xdr:rowOff>1744272</xdr:rowOff>
    </xdr:from>
    <xdr:to>
      <xdr:col>2</xdr:col>
      <xdr:colOff>2353134</xdr:colOff>
      <xdr:row>5</xdr:row>
      <xdr:rowOff>2428876</xdr:rowOff>
    </xdr:to>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2466975" y="7992672"/>
          <a:ext cx="2178509" cy="684604"/>
        </a:xfrm>
        <a:prstGeom prst="rect">
          <a:avLst/>
        </a:prstGeom>
      </xdr:spPr>
    </xdr:pic>
    <xdr:clientData/>
  </xdr:twoCellAnchor>
  <xdr:oneCellAnchor>
    <xdr:from>
      <xdr:col>2</xdr:col>
      <xdr:colOff>1500187</xdr:colOff>
      <xdr:row>5</xdr:row>
      <xdr:rowOff>2754313</xdr:rowOff>
    </xdr:from>
    <xdr:ext cx="799308" cy="1918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032250" y="3897313"/>
          <a:ext cx="799308" cy="191834"/>
        </a:xfrm>
        <a:prstGeom prst="rect">
          <a:avLst/>
        </a:prstGeom>
      </xdr:spPr>
    </xdr:pic>
    <xdr:clientData/>
  </xdr:oneCellAnchor>
  <xdr:oneCellAnchor>
    <xdr:from>
      <xdr:col>2</xdr:col>
      <xdr:colOff>88107</xdr:colOff>
      <xdr:row>6</xdr:row>
      <xdr:rowOff>483393</xdr:rowOff>
    </xdr:from>
    <xdr:ext cx="2167374" cy="70078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602707" y="20797043"/>
          <a:ext cx="2167374" cy="700784"/>
        </a:xfrm>
        <a:prstGeom prst="rect">
          <a:avLst/>
        </a:prstGeom>
      </xdr:spPr>
    </xdr:pic>
    <xdr:clientData/>
  </xdr:oneCellAnchor>
  <xdr:oneCellAnchor>
    <xdr:from>
      <xdr:col>2</xdr:col>
      <xdr:colOff>132557</xdr:colOff>
      <xdr:row>6</xdr:row>
      <xdr:rowOff>1286667</xdr:rowOff>
    </xdr:from>
    <xdr:ext cx="2120838" cy="668063"/>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47157" y="21600317"/>
          <a:ext cx="2120838" cy="668063"/>
        </a:xfrm>
        <a:prstGeom prst="rect">
          <a:avLst/>
        </a:prstGeom>
      </xdr:spPr>
    </xdr:pic>
    <xdr:clientData/>
  </xdr:oneCellAnchor>
  <xdr:oneCellAnchor>
    <xdr:from>
      <xdr:col>2</xdr:col>
      <xdr:colOff>1524000</xdr:colOff>
      <xdr:row>6</xdr:row>
      <xdr:rowOff>2225895</xdr:rowOff>
    </xdr:from>
    <xdr:ext cx="799308" cy="191834"/>
    <xdr:pic>
      <xdr:nvPicPr>
        <xdr:cNvPr id="38" name="Picture 37">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038600" y="22539545"/>
          <a:ext cx="799308" cy="191834"/>
        </a:xfrm>
        <a:prstGeom prst="rect">
          <a:avLst/>
        </a:prstGeom>
      </xdr:spPr>
    </xdr:pic>
    <xdr:clientData/>
  </xdr:oneCellAnchor>
  <xdr:oneCellAnchor>
    <xdr:from>
      <xdr:col>2</xdr:col>
      <xdr:colOff>446129</xdr:colOff>
      <xdr:row>11</xdr:row>
      <xdr:rowOff>142875</xdr:rowOff>
    </xdr:from>
    <xdr:ext cx="1219952" cy="1870352"/>
    <xdr:pic>
      <xdr:nvPicPr>
        <xdr:cNvPr id="39" name="Picture 38">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960729" y="31848425"/>
          <a:ext cx="1219952" cy="1870352"/>
        </a:xfrm>
        <a:prstGeom prst="rect">
          <a:avLst/>
        </a:prstGeom>
      </xdr:spPr>
    </xdr:pic>
    <xdr:clientData/>
  </xdr:oneCellAnchor>
  <xdr:oneCellAnchor>
    <xdr:from>
      <xdr:col>2</xdr:col>
      <xdr:colOff>315901</xdr:colOff>
      <xdr:row>12</xdr:row>
      <xdr:rowOff>229394</xdr:rowOff>
    </xdr:from>
    <xdr:ext cx="1153383" cy="1870352"/>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2830501" y="34246344"/>
          <a:ext cx="1153383" cy="1870352"/>
        </a:xfrm>
        <a:prstGeom prst="rect">
          <a:avLst/>
        </a:prstGeom>
      </xdr:spPr>
    </xdr:pic>
    <xdr:clientData/>
  </xdr:oneCellAnchor>
  <xdr:oneCellAnchor>
    <xdr:from>
      <xdr:col>2</xdr:col>
      <xdr:colOff>1770062</xdr:colOff>
      <xdr:row>12</xdr:row>
      <xdr:rowOff>1904777</xdr:rowOff>
    </xdr:from>
    <xdr:ext cx="794545" cy="190691"/>
    <xdr:pic>
      <xdr:nvPicPr>
        <xdr:cNvPr id="41" name="Picture 40">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302125" y="15763652"/>
          <a:ext cx="794545" cy="190691"/>
        </a:xfrm>
        <a:prstGeom prst="rect">
          <a:avLst/>
        </a:prstGeom>
      </xdr:spPr>
    </xdr:pic>
    <xdr:clientData/>
  </xdr:oneCellAnchor>
  <xdr:oneCellAnchor>
    <xdr:from>
      <xdr:col>2</xdr:col>
      <xdr:colOff>1738311</xdr:colOff>
      <xdr:row>11</xdr:row>
      <xdr:rowOff>1948090</xdr:rowOff>
    </xdr:from>
    <xdr:ext cx="798513" cy="191643"/>
    <xdr:pic>
      <xdr:nvPicPr>
        <xdr:cNvPr id="42" name="Picture 4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270374" y="13497153"/>
          <a:ext cx="798513" cy="191643"/>
        </a:xfrm>
        <a:prstGeom prst="rect">
          <a:avLst/>
        </a:prstGeom>
      </xdr:spPr>
    </xdr:pic>
    <xdr:clientData/>
  </xdr:oneCellAnchor>
  <xdr:twoCellAnchor editAs="oneCell">
    <xdr:from>
      <xdr:col>2</xdr:col>
      <xdr:colOff>254001</xdr:colOff>
      <xdr:row>9</xdr:row>
      <xdr:rowOff>285752</xdr:rowOff>
    </xdr:from>
    <xdr:to>
      <xdr:col>2</xdr:col>
      <xdr:colOff>2066925</xdr:colOff>
      <xdr:row>9</xdr:row>
      <xdr:rowOff>1762125</xdr:rowOff>
    </xdr:to>
    <xdr:pic>
      <xdr:nvPicPr>
        <xdr:cNvPr id="43" name="Picture 42">
          <a:extLst>
            <a:ext uri="{FF2B5EF4-FFF2-40B4-BE49-F238E27FC236}">
              <a16:creationId xmlns:a16="http://schemas.microsoft.com/office/drawing/2014/main" id="{00000000-0008-0000-0D00-00002B000000}"/>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1664" t="16591" r="13116" b="16209"/>
        <a:stretch/>
      </xdr:blipFill>
      <xdr:spPr bwMode="auto">
        <a:xfrm>
          <a:off x="2786064" y="7691440"/>
          <a:ext cx="1812924" cy="1476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212724</xdr:colOff>
      <xdr:row>10</xdr:row>
      <xdr:rowOff>257176</xdr:rowOff>
    </xdr:from>
    <xdr:to>
      <xdr:col>2</xdr:col>
      <xdr:colOff>2088004</xdr:colOff>
      <xdr:row>10</xdr:row>
      <xdr:rowOff>1746250</xdr:rowOff>
    </xdr:to>
    <xdr:pic>
      <xdr:nvPicPr>
        <xdr:cNvPr id="45" name="Picture 44">
          <a:extLst>
            <a:ext uri="{FF2B5EF4-FFF2-40B4-BE49-F238E27FC236}">
              <a16:creationId xmlns:a16="http://schemas.microsoft.com/office/drawing/2014/main" id="{00000000-0008-0000-0D00-00002D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1048" t="15809" r="12571" b="14476"/>
        <a:stretch/>
      </xdr:blipFill>
      <xdr:spPr bwMode="auto">
        <a:xfrm>
          <a:off x="2744787" y="9734551"/>
          <a:ext cx="1875280" cy="1489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477838</xdr:colOff>
      <xdr:row>14</xdr:row>
      <xdr:rowOff>136526</xdr:rowOff>
    </xdr:from>
    <xdr:to>
      <xdr:col>2</xdr:col>
      <xdr:colOff>2123708</xdr:colOff>
      <xdr:row>14</xdr:row>
      <xdr:rowOff>1984375</xdr:rowOff>
    </xdr:to>
    <xdr:pic>
      <xdr:nvPicPr>
        <xdr:cNvPr id="47" name="Picture 46">
          <a:extLst>
            <a:ext uri="{FF2B5EF4-FFF2-40B4-BE49-F238E27FC236}">
              <a16:creationId xmlns:a16="http://schemas.microsoft.com/office/drawing/2014/main" id="{00000000-0008-0000-0D00-00002F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1069" t="10534" r="11687" b="3878"/>
        <a:stretch/>
      </xdr:blipFill>
      <xdr:spPr bwMode="auto">
        <a:xfrm>
          <a:off x="3009901" y="18376901"/>
          <a:ext cx="1645870" cy="1847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333375</xdr:colOff>
          <xdr:row>13</xdr:row>
          <xdr:rowOff>600075</xdr:rowOff>
        </xdr:from>
        <xdr:to>
          <xdr:col>2</xdr:col>
          <xdr:colOff>2390775</xdr:colOff>
          <xdr:row>13</xdr:row>
          <xdr:rowOff>1476375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D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1801812</xdr:colOff>
      <xdr:row>13</xdr:row>
      <xdr:rowOff>1783873</xdr:rowOff>
    </xdr:from>
    <xdr:ext cx="788987" cy="189357"/>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333875" y="17952561"/>
          <a:ext cx="788987" cy="189357"/>
        </a:xfrm>
        <a:prstGeom prst="rect">
          <a:avLst/>
        </a:prstGeom>
      </xdr:spPr>
    </xdr:pic>
    <xdr:clientData/>
  </xdr:oneCellAnchor>
  <xdr:twoCellAnchor editAs="oneCell">
    <xdr:from>
      <xdr:col>2</xdr:col>
      <xdr:colOff>182564</xdr:colOff>
      <xdr:row>15</xdr:row>
      <xdr:rowOff>396877</xdr:rowOff>
    </xdr:from>
    <xdr:to>
      <xdr:col>2</xdr:col>
      <xdr:colOff>2293938</xdr:colOff>
      <xdr:row>15</xdr:row>
      <xdr:rowOff>2492375</xdr:rowOff>
    </xdr:to>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1"/>
        <a:stretch>
          <a:fillRect/>
        </a:stretch>
      </xdr:blipFill>
      <xdr:spPr>
        <a:xfrm>
          <a:off x="2714627" y="20708940"/>
          <a:ext cx="2111374" cy="2095498"/>
        </a:xfrm>
        <a:prstGeom prst="rect">
          <a:avLst/>
        </a:prstGeom>
      </xdr:spPr>
    </xdr:pic>
    <xdr:clientData/>
  </xdr:twoCellAnchor>
  <xdr:twoCellAnchor editAs="oneCell">
    <xdr:from>
      <xdr:col>2</xdr:col>
      <xdr:colOff>166686</xdr:colOff>
      <xdr:row>16</xdr:row>
      <xdr:rowOff>79378</xdr:rowOff>
    </xdr:from>
    <xdr:to>
      <xdr:col>2</xdr:col>
      <xdr:colOff>2365131</xdr:colOff>
      <xdr:row>16</xdr:row>
      <xdr:rowOff>2174876</xdr:rowOff>
    </xdr:to>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2"/>
        <a:stretch>
          <a:fillRect/>
        </a:stretch>
      </xdr:blipFill>
      <xdr:spPr>
        <a:xfrm>
          <a:off x="2698749" y="23074316"/>
          <a:ext cx="2198445" cy="2095498"/>
        </a:xfrm>
        <a:prstGeom prst="rect">
          <a:avLst/>
        </a:prstGeom>
      </xdr:spPr>
    </xdr:pic>
    <xdr:clientData/>
  </xdr:twoCellAnchor>
  <xdr:oneCellAnchor>
    <xdr:from>
      <xdr:col>2</xdr:col>
      <xdr:colOff>1801813</xdr:colOff>
      <xdr:row>9</xdr:row>
      <xdr:rowOff>1746250</xdr:rowOff>
    </xdr:from>
    <xdr:ext cx="799308" cy="1918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333876" y="9151938"/>
          <a:ext cx="799308" cy="191834"/>
        </a:xfrm>
        <a:prstGeom prst="rect">
          <a:avLst/>
        </a:prstGeom>
      </xdr:spPr>
    </xdr:pic>
    <xdr:clientData/>
  </xdr:oneCellAnchor>
  <xdr:oneCellAnchor>
    <xdr:from>
      <xdr:col>2</xdr:col>
      <xdr:colOff>1817687</xdr:colOff>
      <xdr:row>10</xdr:row>
      <xdr:rowOff>1690688</xdr:rowOff>
    </xdr:from>
    <xdr:ext cx="799308" cy="1918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349750" y="11168063"/>
          <a:ext cx="799308" cy="191834"/>
        </a:xfrm>
        <a:prstGeom prst="rect">
          <a:avLst/>
        </a:prstGeom>
      </xdr:spPr>
    </xdr:pic>
    <xdr:clientData/>
  </xdr:oneCellAnchor>
  <xdr:twoCellAnchor editAs="oneCell">
    <xdr:from>
      <xdr:col>2</xdr:col>
      <xdr:colOff>349249</xdr:colOff>
      <xdr:row>18</xdr:row>
      <xdr:rowOff>1317628</xdr:rowOff>
    </xdr:from>
    <xdr:to>
      <xdr:col>2</xdr:col>
      <xdr:colOff>2343819</xdr:colOff>
      <xdr:row>18</xdr:row>
      <xdr:rowOff>1825625</xdr:rowOff>
    </xdr:to>
    <xdr:pic>
      <xdr:nvPicPr>
        <xdr:cNvPr id="53" name="Picture 52">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881312" y="26820816"/>
          <a:ext cx="1994570" cy="507997"/>
        </a:xfrm>
        <a:prstGeom prst="rect">
          <a:avLst/>
        </a:prstGeom>
      </xdr:spPr>
    </xdr:pic>
    <xdr:clientData/>
  </xdr:twoCellAnchor>
  <xdr:twoCellAnchor editAs="oneCell">
    <xdr:from>
      <xdr:col>2</xdr:col>
      <xdr:colOff>265219</xdr:colOff>
      <xdr:row>18</xdr:row>
      <xdr:rowOff>230189</xdr:rowOff>
    </xdr:from>
    <xdr:to>
      <xdr:col>2</xdr:col>
      <xdr:colOff>1058863</xdr:colOff>
      <xdr:row>18</xdr:row>
      <xdr:rowOff>1143001</xdr:rowOff>
    </xdr:to>
    <xdr:pic>
      <xdr:nvPicPr>
        <xdr:cNvPr id="54" name="Picture 53">
          <a:extLst>
            <a:ext uri="{FF2B5EF4-FFF2-40B4-BE49-F238E27FC236}">
              <a16:creationId xmlns:a16="http://schemas.microsoft.com/office/drawing/2014/main" id="{00000000-0008-0000-0D00-000036000000}"/>
            </a:ext>
          </a:extLst>
        </xdr:cNvPr>
        <xdr:cNvPicPr>
          <a:picLocks noChangeAspect="1" noChangeArrowheads="1"/>
        </xdr:cNvPicPr>
      </xdr:nvPicPr>
      <xdr:blipFill rotWithShape="1">
        <a:blip xmlns:r="http://schemas.openxmlformats.org/officeDocument/2006/relationships" r:embed="rId14" cstate="hqprint">
          <a:extLst>
            <a:ext uri="{28A0092B-C50C-407E-A947-70E740481C1C}">
              <a14:useLocalDpi xmlns:a14="http://schemas.microsoft.com/office/drawing/2010/main"/>
            </a:ext>
          </a:extLst>
        </a:blip>
        <a:srcRect/>
        <a:stretch/>
      </xdr:blipFill>
      <xdr:spPr bwMode="auto">
        <a:xfrm>
          <a:off x="2797282" y="25733377"/>
          <a:ext cx="793644" cy="912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1158874</xdr:colOff>
      <xdr:row>18</xdr:row>
      <xdr:rowOff>501134</xdr:rowOff>
    </xdr:from>
    <xdr:to>
      <xdr:col>2</xdr:col>
      <xdr:colOff>2325687</xdr:colOff>
      <xdr:row>18</xdr:row>
      <xdr:rowOff>936626</xdr:rowOff>
    </xdr:to>
    <xdr:pic>
      <xdr:nvPicPr>
        <xdr:cNvPr id="55" name="Picture 54">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690937" y="26004322"/>
          <a:ext cx="1166813" cy="435492"/>
        </a:xfrm>
        <a:prstGeom prst="rect">
          <a:avLst/>
        </a:prstGeom>
      </xdr:spPr>
    </xdr:pic>
    <xdr:clientData/>
  </xdr:twoCellAnchor>
  <xdr:twoCellAnchor editAs="oneCell">
    <xdr:from>
      <xdr:col>2</xdr:col>
      <xdr:colOff>1682750</xdr:colOff>
      <xdr:row>18</xdr:row>
      <xdr:rowOff>1928086</xdr:rowOff>
    </xdr:from>
    <xdr:to>
      <xdr:col>2</xdr:col>
      <xdr:colOff>2465390</xdr:colOff>
      <xdr:row>18</xdr:row>
      <xdr:rowOff>2119312</xdr:rowOff>
    </xdr:to>
    <xdr:pic>
      <xdr:nvPicPr>
        <xdr:cNvPr id="56" name="Picture 55">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214813" y="27431274"/>
          <a:ext cx="782640" cy="191226"/>
        </a:xfrm>
        <a:prstGeom prst="rect">
          <a:avLst/>
        </a:prstGeom>
      </xdr:spPr>
    </xdr:pic>
    <xdr:clientData/>
  </xdr:twoCellAnchor>
  <xdr:twoCellAnchor editAs="oneCell">
    <xdr:from>
      <xdr:col>2</xdr:col>
      <xdr:colOff>222249</xdr:colOff>
      <xdr:row>19</xdr:row>
      <xdr:rowOff>174625</xdr:rowOff>
    </xdr:from>
    <xdr:to>
      <xdr:col>2</xdr:col>
      <xdr:colOff>1074737</xdr:colOff>
      <xdr:row>19</xdr:row>
      <xdr:rowOff>1185235</xdr:rowOff>
    </xdr:to>
    <xdr:pic>
      <xdr:nvPicPr>
        <xdr:cNvPr id="60" name="Picture 59">
          <a:extLst>
            <a:ext uri="{FF2B5EF4-FFF2-40B4-BE49-F238E27FC236}">
              <a16:creationId xmlns:a16="http://schemas.microsoft.com/office/drawing/2014/main" id="{00000000-0008-0000-0D00-00003C000000}"/>
            </a:ext>
          </a:extLst>
        </xdr:cNvPr>
        <xdr:cNvPicPr>
          <a:picLocks noChangeAspect="1" noChangeArrowheads="1"/>
        </xdr:cNvPicPr>
      </xdr:nvPicPr>
      <xdr:blipFill rotWithShape="1">
        <a:blip xmlns:r="http://schemas.openxmlformats.org/officeDocument/2006/relationships" r:embed="rId15" cstate="hqprint">
          <a:extLst>
            <a:ext uri="{28A0092B-C50C-407E-A947-70E740481C1C}">
              <a14:useLocalDpi xmlns:a14="http://schemas.microsoft.com/office/drawing/2010/main"/>
            </a:ext>
          </a:extLst>
        </a:blip>
        <a:srcRect/>
        <a:stretch/>
      </xdr:blipFill>
      <xdr:spPr bwMode="auto">
        <a:xfrm>
          <a:off x="2754312" y="28003500"/>
          <a:ext cx="852488" cy="1010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285749</xdr:colOff>
      <xdr:row>21</xdr:row>
      <xdr:rowOff>142875</xdr:rowOff>
    </xdr:from>
    <xdr:to>
      <xdr:col>2</xdr:col>
      <xdr:colOff>1021227</xdr:colOff>
      <xdr:row>21</xdr:row>
      <xdr:rowOff>1023936</xdr:rowOff>
    </xdr:to>
    <xdr:pic>
      <xdr:nvPicPr>
        <xdr:cNvPr id="27652" name="Picture 27651">
          <a:extLst>
            <a:ext uri="{FF2B5EF4-FFF2-40B4-BE49-F238E27FC236}">
              <a16:creationId xmlns:a16="http://schemas.microsoft.com/office/drawing/2014/main" id="{00000000-0008-0000-0D00-0000046C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2817812" y="30551438"/>
          <a:ext cx="735478" cy="881061"/>
        </a:xfrm>
        <a:prstGeom prst="rect">
          <a:avLst/>
        </a:prstGeom>
      </xdr:spPr>
    </xdr:pic>
    <xdr:clientData/>
  </xdr:twoCellAnchor>
  <xdr:twoCellAnchor editAs="oneCell">
    <xdr:from>
      <xdr:col>2</xdr:col>
      <xdr:colOff>246064</xdr:colOff>
      <xdr:row>22</xdr:row>
      <xdr:rowOff>119062</xdr:rowOff>
    </xdr:from>
    <xdr:to>
      <xdr:col>2</xdr:col>
      <xdr:colOff>990398</xdr:colOff>
      <xdr:row>22</xdr:row>
      <xdr:rowOff>1023938</xdr:rowOff>
    </xdr:to>
    <xdr:pic>
      <xdr:nvPicPr>
        <xdr:cNvPr id="27653" name="Picture 27652">
          <a:extLst>
            <a:ext uri="{FF2B5EF4-FFF2-40B4-BE49-F238E27FC236}">
              <a16:creationId xmlns:a16="http://schemas.microsoft.com/office/drawing/2014/main" id="{00000000-0008-0000-0D00-0000056C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2778127" y="32853312"/>
          <a:ext cx="744334" cy="904876"/>
        </a:xfrm>
        <a:prstGeom prst="rect">
          <a:avLst/>
        </a:prstGeom>
      </xdr:spPr>
    </xdr:pic>
    <xdr:clientData/>
  </xdr:twoCellAnchor>
  <xdr:twoCellAnchor editAs="oneCell">
    <xdr:from>
      <xdr:col>2</xdr:col>
      <xdr:colOff>436563</xdr:colOff>
      <xdr:row>19</xdr:row>
      <xdr:rowOff>1364181</xdr:rowOff>
    </xdr:from>
    <xdr:to>
      <xdr:col>2</xdr:col>
      <xdr:colOff>2431133</xdr:colOff>
      <xdr:row>19</xdr:row>
      <xdr:rowOff>1872178</xdr:rowOff>
    </xdr:to>
    <xdr:pic>
      <xdr:nvPicPr>
        <xdr:cNvPr id="27654" name="Picture 27653">
          <a:extLst>
            <a:ext uri="{FF2B5EF4-FFF2-40B4-BE49-F238E27FC236}">
              <a16:creationId xmlns:a16="http://schemas.microsoft.com/office/drawing/2014/main" id="{00000000-0008-0000-0D00-0000066C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968626" y="29193056"/>
          <a:ext cx="1994570" cy="507997"/>
        </a:xfrm>
        <a:prstGeom prst="rect">
          <a:avLst/>
        </a:prstGeom>
      </xdr:spPr>
    </xdr:pic>
    <xdr:clientData/>
  </xdr:twoCellAnchor>
  <xdr:twoCellAnchor editAs="oneCell">
    <xdr:from>
      <xdr:col>2</xdr:col>
      <xdr:colOff>1246188</xdr:colOff>
      <xdr:row>19</xdr:row>
      <xdr:rowOff>547687</xdr:rowOff>
    </xdr:from>
    <xdr:to>
      <xdr:col>2</xdr:col>
      <xdr:colOff>2413001</xdr:colOff>
      <xdr:row>19</xdr:row>
      <xdr:rowOff>983179</xdr:rowOff>
    </xdr:to>
    <xdr:pic>
      <xdr:nvPicPr>
        <xdr:cNvPr id="27655" name="Picture 27654">
          <a:extLst>
            <a:ext uri="{FF2B5EF4-FFF2-40B4-BE49-F238E27FC236}">
              <a16:creationId xmlns:a16="http://schemas.microsoft.com/office/drawing/2014/main" id="{00000000-0008-0000-0D00-0000076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778251" y="28376562"/>
          <a:ext cx="1166813" cy="435492"/>
        </a:xfrm>
        <a:prstGeom prst="rect">
          <a:avLst/>
        </a:prstGeom>
      </xdr:spPr>
    </xdr:pic>
    <xdr:clientData/>
  </xdr:twoCellAnchor>
  <xdr:twoCellAnchor editAs="oneCell">
    <xdr:from>
      <xdr:col>2</xdr:col>
      <xdr:colOff>1770064</xdr:colOff>
      <xdr:row>19</xdr:row>
      <xdr:rowOff>1974639</xdr:rowOff>
    </xdr:from>
    <xdr:to>
      <xdr:col>2</xdr:col>
      <xdr:colOff>2552704</xdr:colOff>
      <xdr:row>19</xdr:row>
      <xdr:rowOff>2165865</xdr:rowOff>
    </xdr:to>
    <xdr:pic>
      <xdr:nvPicPr>
        <xdr:cNvPr id="27656" name="Picture 27655">
          <a:extLst>
            <a:ext uri="{FF2B5EF4-FFF2-40B4-BE49-F238E27FC236}">
              <a16:creationId xmlns:a16="http://schemas.microsoft.com/office/drawing/2014/main" id="{00000000-0008-0000-0D00-0000086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302127" y="29803514"/>
          <a:ext cx="782640" cy="191226"/>
        </a:xfrm>
        <a:prstGeom prst="rect">
          <a:avLst/>
        </a:prstGeom>
      </xdr:spPr>
    </xdr:pic>
    <xdr:clientData/>
  </xdr:twoCellAnchor>
  <xdr:twoCellAnchor editAs="oneCell">
    <xdr:from>
      <xdr:col>2</xdr:col>
      <xdr:colOff>438150</xdr:colOff>
      <xdr:row>21</xdr:row>
      <xdr:rowOff>1222893</xdr:rowOff>
    </xdr:from>
    <xdr:to>
      <xdr:col>2</xdr:col>
      <xdr:colOff>2432720</xdr:colOff>
      <xdr:row>21</xdr:row>
      <xdr:rowOff>1730890</xdr:rowOff>
    </xdr:to>
    <xdr:pic>
      <xdr:nvPicPr>
        <xdr:cNvPr id="27657" name="Picture 27656">
          <a:extLst>
            <a:ext uri="{FF2B5EF4-FFF2-40B4-BE49-F238E27FC236}">
              <a16:creationId xmlns:a16="http://schemas.microsoft.com/office/drawing/2014/main" id="{00000000-0008-0000-0D00-0000096C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970213" y="31631456"/>
          <a:ext cx="1994570" cy="507997"/>
        </a:xfrm>
        <a:prstGeom prst="rect">
          <a:avLst/>
        </a:prstGeom>
      </xdr:spPr>
    </xdr:pic>
    <xdr:clientData/>
  </xdr:twoCellAnchor>
  <xdr:twoCellAnchor editAs="oneCell">
    <xdr:from>
      <xdr:col>2</xdr:col>
      <xdr:colOff>1247775</xdr:colOff>
      <xdr:row>21</xdr:row>
      <xdr:rowOff>406399</xdr:rowOff>
    </xdr:from>
    <xdr:to>
      <xdr:col>2</xdr:col>
      <xdr:colOff>2414588</xdr:colOff>
      <xdr:row>21</xdr:row>
      <xdr:rowOff>841891</xdr:rowOff>
    </xdr:to>
    <xdr:pic>
      <xdr:nvPicPr>
        <xdr:cNvPr id="27658" name="Picture 27657">
          <a:extLst>
            <a:ext uri="{FF2B5EF4-FFF2-40B4-BE49-F238E27FC236}">
              <a16:creationId xmlns:a16="http://schemas.microsoft.com/office/drawing/2014/main" id="{00000000-0008-0000-0D00-00000A6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779838" y="30814962"/>
          <a:ext cx="1166813" cy="435492"/>
        </a:xfrm>
        <a:prstGeom prst="rect">
          <a:avLst/>
        </a:prstGeom>
      </xdr:spPr>
    </xdr:pic>
    <xdr:clientData/>
  </xdr:twoCellAnchor>
  <xdr:twoCellAnchor editAs="oneCell">
    <xdr:from>
      <xdr:col>2</xdr:col>
      <xdr:colOff>1771651</xdr:colOff>
      <xdr:row>21</xdr:row>
      <xdr:rowOff>1833351</xdr:rowOff>
    </xdr:from>
    <xdr:to>
      <xdr:col>2</xdr:col>
      <xdr:colOff>2554291</xdr:colOff>
      <xdr:row>21</xdr:row>
      <xdr:rowOff>2024577</xdr:rowOff>
    </xdr:to>
    <xdr:pic>
      <xdr:nvPicPr>
        <xdr:cNvPr id="27659" name="Picture 27658">
          <a:extLst>
            <a:ext uri="{FF2B5EF4-FFF2-40B4-BE49-F238E27FC236}">
              <a16:creationId xmlns:a16="http://schemas.microsoft.com/office/drawing/2014/main" id="{00000000-0008-0000-0D00-00000B6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303714" y="32241914"/>
          <a:ext cx="782640" cy="191226"/>
        </a:xfrm>
        <a:prstGeom prst="rect">
          <a:avLst/>
        </a:prstGeom>
      </xdr:spPr>
    </xdr:pic>
    <xdr:clientData/>
  </xdr:twoCellAnchor>
  <xdr:twoCellAnchor editAs="oneCell">
    <xdr:from>
      <xdr:col>2</xdr:col>
      <xdr:colOff>415925</xdr:colOff>
      <xdr:row>22</xdr:row>
      <xdr:rowOff>1311794</xdr:rowOff>
    </xdr:from>
    <xdr:to>
      <xdr:col>2</xdr:col>
      <xdr:colOff>2410495</xdr:colOff>
      <xdr:row>22</xdr:row>
      <xdr:rowOff>1819791</xdr:rowOff>
    </xdr:to>
    <xdr:pic>
      <xdr:nvPicPr>
        <xdr:cNvPr id="27660" name="Picture 27659">
          <a:extLst>
            <a:ext uri="{FF2B5EF4-FFF2-40B4-BE49-F238E27FC236}">
              <a16:creationId xmlns:a16="http://schemas.microsoft.com/office/drawing/2014/main" id="{00000000-0008-0000-0D00-00000C6C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947988" y="34046044"/>
          <a:ext cx="1994570" cy="507997"/>
        </a:xfrm>
        <a:prstGeom prst="rect">
          <a:avLst/>
        </a:prstGeom>
      </xdr:spPr>
    </xdr:pic>
    <xdr:clientData/>
  </xdr:twoCellAnchor>
  <xdr:twoCellAnchor editAs="oneCell">
    <xdr:from>
      <xdr:col>2</xdr:col>
      <xdr:colOff>1225550</xdr:colOff>
      <xdr:row>22</xdr:row>
      <xdr:rowOff>495300</xdr:rowOff>
    </xdr:from>
    <xdr:to>
      <xdr:col>2</xdr:col>
      <xdr:colOff>2392363</xdr:colOff>
      <xdr:row>22</xdr:row>
      <xdr:rowOff>930792</xdr:rowOff>
    </xdr:to>
    <xdr:pic>
      <xdr:nvPicPr>
        <xdr:cNvPr id="27661" name="Picture 27660">
          <a:extLst>
            <a:ext uri="{FF2B5EF4-FFF2-40B4-BE49-F238E27FC236}">
              <a16:creationId xmlns:a16="http://schemas.microsoft.com/office/drawing/2014/main" id="{00000000-0008-0000-0D00-00000D6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757613" y="33229550"/>
          <a:ext cx="1166813" cy="435492"/>
        </a:xfrm>
        <a:prstGeom prst="rect">
          <a:avLst/>
        </a:prstGeom>
      </xdr:spPr>
    </xdr:pic>
    <xdr:clientData/>
  </xdr:twoCellAnchor>
  <xdr:twoCellAnchor editAs="oneCell">
    <xdr:from>
      <xdr:col>2</xdr:col>
      <xdr:colOff>1749426</xdr:colOff>
      <xdr:row>22</xdr:row>
      <xdr:rowOff>1922252</xdr:rowOff>
    </xdr:from>
    <xdr:to>
      <xdr:col>2</xdr:col>
      <xdr:colOff>2532066</xdr:colOff>
      <xdr:row>22</xdr:row>
      <xdr:rowOff>2113478</xdr:rowOff>
    </xdr:to>
    <xdr:pic>
      <xdr:nvPicPr>
        <xdr:cNvPr id="27662" name="Picture 27661">
          <a:extLst>
            <a:ext uri="{FF2B5EF4-FFF2-40B4-BE49-F238E27FC236}">
              <a16:creationId xmlns:a16="http://schemas.microsoft.com/office/drawing/2014/main" id="{00000000-0008-0000-0D00-00000E6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281489" y="34656502"/>
          <a:ext cx="782640" cy="191226"/>
        </a:xfrm>
        <a:prstGeom prst="rect">
          <a:avLst/>
        </a:prstGeom>
      </xdr:spPr>
    </xdr:pic>
    <xdr:clientData/>
  </xdr:twoCellAnchor>
  <xdr:twoCellAnchor editAs="oneCell">
    <xdr:from>
      <xdr:col>2</xdr:col>
      <xdr:colOff>222251</xdr:colOff>
      <xdr:row>7</xdr:row>
      <xdr:rowOff>881063</xdr:rowOff>
    </xdr:from>
    <xdr:to>
      <xdr:col>2</xdr:col>
      <xdr:colOff>2520965</xdr:colOff>
      <xdr:row>7</xdr:row>
      <xdr:rowOff>1825625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8"/>
        <a:stretch>
          <a:fillRect/>
        </a:stretch>
      </xdr:blipFill>
      <xdr:spPr>
        <a:xfrm>
          <a:off x="2736851" y="2278063"/>
          <a:ext cx="2298714" cy="944562"/>
        </a:xfrm>
        <a:prstGeom prst="rect">
          <a:avLst/>
        </a:prstGeom>
      </xdr:spPr>
    </xdr:pic>
    <xdr:clientData/>
  </xdr:twoCellAnchor>
  <xdr:oneCellAnchor>
    <xdr:from>
      <xdr:col>2</xdr:col>
      <xdr:colOff>1730375</xdr:colOff>
      <xdr:row>7</xdr:row>
      <xdr:rowOff>1785938</xdr:rowOff>
    </xdr:from>
    <xdr:ext cx="799308" cy="191834"/>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244975" y="3182938"/>
          <a:ext cx="799308" cy="191834"/>
        </a:xfrm>
        <a:prstGeom prst="rect">
          <a:avLst/>
        </a:prstGeom>
      </xdr:spPr>
    </xdr:pic>
    <xdr:clientData/>
  </xdr:oneCellAnchor>
  <xdr:oneCellAnchor>
    <xdr:from>
      <xdr:col>2</xdr:col>
      <xdr:colOff>1452562</xdr:colOff>
      <xdr:row>4</xdr:row>
      <xdr:rowOff>1940145</xdr:rowOff>
    </xdr:from>
    <xdr:ext cx="799308" cy="191834"/>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967162" y="3337145"/>
          <a:ext cx="799308" cy="191834"/>
        </a:xfrm>
        <a:prstGeom prst="rect">
          <a:avLst/>
        </a:prstGeom>
      </xdr:spPr>
    </xdr:pic>
    <xdr:clientData/>
  </xdr:oneCellAnchor>
  <xdr:oneCellAnchor>
    <xdr:from>
      <xdr:col>2</xdr:col>
      <xdr:colOff>309563</xdr:colOff>
      <xdr:row>4</xdr:row>
      <xdr:rowOff>889000</xdr:rowOff>
    </xdr:from>
    <xdr:ext cx="2095500" cy="706438"/>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9"/>
        <a:stretch>
          <a:fillRect/>
        </a:stretch>
      </xdr:blipFill>
      <xdr:spPr>
        <a:xfrm>
          <a:off x="2824163" y="2286000"/>
          <a:ext cx="2095500" cy="706438"/>
        </a:xfrm>
        <a:prstGeom prst="rect">
          <a:avLst/>
        </a:prstGeom>
      </xdr:spPr>
    </xdr:pic>
    <xdr:clientData/>
  </xdr:oneCellAnchor>
  <xdr:twoCellAnchor>
    <xdr:from>
      <xdr:col>0</xdr:col>
      <xdr:colOff>0</xdr:colOff>
      <xdr:row>0</xdr:row>
      <xdr:rowOff>0</xdr:rowOff>
    </xdr:from>
    <xdr:to>
      <xdr:col>5</xdr:col>
      <xdr:colOff>23813</xdr:colOff>
      <xdr:row>1</xdr:row>
      <xdr:rowOff>11906</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0" y="0"/>
          <a:ext cx="12513469" cy="1762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113168</xdr:colOff>
      <xdr:row>16</xdr:row>
      <xdr:rowOff>484189</xdr:rowOff>
    </xdr:from>
    <xdr:to>
      <xdr:col>2</xdr:col>
      <xdr:colOff>2090860</xdr:colOff>
      <xdr:row>16</xdr:row>
      <xdr:rowOff>1690367</xdr:rowOff>
    </xdr:to>
    <xdr:pic>
      <xdr:nvPicPr>
        <xdr:cNvPr id="26" name="Picture 25">
          <a:extLst>
            <a:ext uri="{FF2B5EF4-FFF2-40B4-BE49-F238E27FC236}">
              <a16:creationId xmlns:a16="http://schemas.microsoft.com/office/drawing/2014/main" id="{00000000-0008-0000-0E00-00001A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518231" y="16259970"/>
          <a:ext cx="1977692" cy="1206178"/>
        </a:xfrm>
        <a:prstGeom prst="rect">
          <a:avLst/>
        </a:prstGeom>
      </xdr:spPr>
    </xdr:pic>
    <xdr:clientData/>
  </xdr:twoCellAnchor>
  <xdr:twoCellAnchor>
    <xdr:from>
      <xdr:col>2</xdr:col>
      <xdr:colOff>271695</xdr:colOff>
      <xdr:row>4</xdr:row>
      <xdr:rowOff>32584</xdr:rowOff>
    </xdr:from>
    <xdr:to>
      <xdr:col>2</xdr:col>
      <xdr:colOff>2188977</xdr:colOff>
      <xdr:row>4</xdr:row>
      <xdr:rowOff>989846</xdr:rowOff>
    </xdr:to>
    <xdr:grpSp>
      <xdr:nvGrpSpPr>
        <xdr:cNvPr id="39" name="Group 38">
          <a:extLst>
            <a:ext uri="{FF2B5EF4-FFF2-40B4-BE49-F238E27FC236}">
              <a16:creationId xmlns:a16="http://schemas.microsoft.com/office/drawing/2014/main" id="{00000000-0008-0000-0E00-000027000000}"/>
            </a:ext>
          </a:extLst>
        </xdr:cNvPr>
        <xdr:cNvGrpSpPr/>
      </xdr:nvGrpSpPr>
      <xdr:grpSpPr>
        <a:xfrm>
          <a:off x="2688664" y="2437647"/>
          <a:ext cx="1917282" cy="957262"/>
          <a:chOff x="2048700" y="1310521"/>
          <a:chExt cx="2222082" cy="1006474"/>
        </a:xfrm>
      </xdr:grpSpPr>
      <xdr:pic>
        <xdr:nvPicPr>
          <xdr:cNvPr id="28" name="Picture 27">
            <a:extLst>
              <a:ext uri="{FF2B5EF4-FFF2-40B4-BE49-F238E27FC236}">
                <a16:creationId xmlns:a16="http://schemas.microsoft.com/office/drawing/2014/main" id="{00000000-0008-0000-0E00-00001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048700" y="1830534"/>
            <a:ext cx="2222082" cy="486461"/>
          </a:xfrm>
          <a:prstGeom prst="rect">
            <a:avLst/>
          </a:prstGeom>
        </xdr:spPr>
      </xdr:pic>
      <xdr:pic>
        <xdr:nvPicPr>
          <xdr:cNvPr id="29" name="Picture 28">
            <a:extLst>
              <a:ext uri="{FF2B5EF4-FFF2-40B4-BE49-F238E27FC236}">
                <a16:creationId xmlns:a16="http://schemas.microsoft.com/office/drawing/2014/main" id="{00000000-0008-0000-0E00-00001D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048700" y="1310521"/>
            <a:ext cx="2222082" cy="484035"/>
          </a:xfrm>
          <a:prstGeom prst="rect">
            <a:avLst/>
          </a:prstGeom>
        </xdr:spPr>
      </xdr:pic>
    </xdr:grpSp>
    <xdr:clientData/>
  </xdr:twoCellAnchor>
  <xdr:twoCellAnchor editAs="oneCell">
    <xdr:from>
      <xdr:col>2</xdr:col>
      <xdr:colOff>365905</xdr:colOff>
      <xdr:row>14</xdr:row>
      <xdr:rowOff>119063</xdr:rowOff>
    </xdr:from>
    <xdr:to>
      <xdr:col>2</xdr:col>
      <xdr:colOff>2164617</xdr:colOff>
      <xdr:row>14</xdr:row>
      <xdr:rowOff>1137308</xdr:rowOff>
    </xdr:to>
    <xdr:pic>
      <xdr:nvPicPr>
        <xdr:cNvPr id="35" name="Picture 34">
          <a:extLst>
            <a:ext uri="{FF2B5EF4-FFF2-40B4-BE49-F238E27FC236}">
              <a16:creationId xmlns:a16="http://schemas.microsoft.com/office/drawing/2014/main" id="{00000000-0008-0000-0E00-00002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731780" y="13739813"/>
          <a:ext cx="1798712" cy="1094445"/>
        </a:xfrm>
        <a:prstGeom prst="rect">
          <a:avLst/>
        </a:prstGeom>
      </xdr:spPr>
    </xdr:pic>
    <xdr:clientData/>
  </xdr:twoCellAnchor>
  <xdr:twoCellAnchor editAs="oneCell">
    <xdr:from>
      <xdr:col>2</xdr:col>
      <xdr:colOff>416611</xdr:colOff>
      <xdr:row>15</xdr:row>
      <xdr:rowOff>79044</xdr:rowOff>
    </xdr:from>
    <xdr:to>
      <xdr:col>2</xdr:col>
      <xdr:colOff>2075811</xdr:colOff>
      <xdr:row>15</xdr:row>
      <xdr:rowOff>972714</xdr:rowOff>
    </xdr:to>
    <xdr:pic>
      <xdr:nvPicPr>
        <xdr:cNvPr id="37" name="Picture 36">
          <a:extLst>
            <a:ext uri="{FF2B5EF4-FFF2-40B4-BE49-F238E27FC236}">
              <a16:creationId xmlns:a16="http://schemas.microsoft.com/office/drawing/2014/main" id="{00000000-0008-0000-0E00-000025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782486" y="14938044"/>
          <a:ext cx="1659200" cy="957170"/>
        </a:xfrm>
        <a:prstGeom prst="rect">
          <a:avLst/>
        </a:prstGeom>
      </xdr:spPr>
    </xdr:pic>
    <xdr:clientData/>
  </xdr:twoCellAnchor>
  <xdr:twoCellAnchor editAs="oneCell">
    <xdr:from>
      <xdr:col>2</xdr:col>
      <xdr:colOff>196997</xdr:colOff>
      <xdr:row>13</xdr:row>
      <xdr:rowOff>47599</xdr:rowOff>
    </xdr:from>
    <xdr:to>
      <xdr:col>3</xdr:col>
      <xdr:colOff>1488</xdr:colOff>
      <xdr:row>14</xdr:row>
      <xdr:rowOff>245</xdr:rowOff>
    </xdr:to>
    <xdr:pic>
      <xdr:nvPicPr>
        <xdr:cNvPr id="41" name="Picture 40">
          <a:extLst>
            <a:ext uri="{FF2B5EF4-FFF2-40B4-BE49-F238E27FC236}">
              <a16:creationId xmlns:a16="http://schemas.microsoft.com/office/drawing/2014/main" id="{00000000-0008-0000-0E00-00002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713185" y="14938349"/>
          <a:ext cx="2019053" cy="778146"/>
        </a:xfrm>
        <a:prstGeom prst="rect">
          <a:avLst/>
        </a:prstGeom>
      </xdr:spPr>
    </xdr:pic>
    <xdr:clientData/>
  </xdr:twoCellAnchor>
  <xdr:twoCellAnchor>
    <xdr:from>
      <xdr:col>2</xdr:col>
      <xdr:colOff>226217</xdr:colOff>
      <xdr:row>5</xdr:row>
      <xdr:rowOff>90513</xdr:rowOff>
    </xdr:from>
    <xdr:to>
      <xdr:col>2</xdr:col>
      <xdr:colOff>2143918</xdr:colOff>
      <xdr:row>5</xdr:row>
      <xdr:rowOff>980810</xdr:rowOff>
    </xdr:to>
    <xdr:grpSp>
      <xdr:nvGrpSpPr>
        <xdr:cNvPr id="44" name="Group 43">
          <a:extLst>
            <a:ext uri="{FF2B5EF4-FFF2-40B4-BE49-F238E27FC236}">
              <a16:creationId xmlns:a16="http://schemas.microsoft.com/office/drawing/2014/main" id="{00000000-0008-0000-0E00-00002C000000}"/>
            </a:ext>
          </a:extLst>
        </xdr:cNvPr>
        <xdr:cNvGrpSpPr/>
      </xdr:nvGrpSpPr>
      <xdr:grpSpPr>
        <a:xfrm>
          <a:off x="2643186" y="4102919"/>
          <a:ext cx="1917701" cy="890297"/>
          <a:chOff x="2103647" y="2243426"/>
          <a:chExt cx="2288437" cy="1165795"/>
        </a:xfrm>
      </xdr:grpSpPr>
      <xdr:pic>
        <xdr:nvPicPr>
          <xdr:cNvPr id="42" name="Picture 41">
            <a:extLst>
              <a:ext uri="{FF2B5EF4-FFF2-40B4-BE49-F238E27FC236}">
                <a16:creationId xmlns:a16="http://schemas.microsoft.com/office/drawing/2014/main" id="{00000000-0008-0000-0E00-00002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130129" y="2929891"/>
            <a:ext cx="2235473" cy="479330"/>
          </a:xfrm>
          <a:prstGeom prst="rect">
            <a:avLst/>
          </a:prstGeom>
        </xdr:spPr>
      </xdr:pic>
      <xdr:pic>
        <xdr:nvPicPr>
          <xdr:cNvPr id="43" name="Picture 42">
            <a:extLst>
              <a:ext uri="{FF2B5EF4-FFF2-40B4-BE49-F238E27FC236}">
                <a16:creationId xmlns:a16="http://schemas.microsoft.com/office/drawing/2014/main" id="{00000000-0008-0000-0E00-00002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103647" y="2243426"/>
            <a:ext cx="2288437" cy="687835"/>
          </a:xfrm>
          <a:prstGeom prst="rect">
            <a:avLst/>
          </a:prstGeom>
        </xdr:spPr>
      </xdr:pic>
    </xdr:grpSp>
    <xdr:clientData/>
  </xdr:twoCellAnchor>
  <xdr:twoCellAnchor>
    <xdr:from>
      <xdr:col>2</xdr:col>
      <xdr:colOff>31749</xdr:colOff>
      <xdr:row>7</xdr:row>
      <xdr:rowOff>162626</xdr:rowOff>
    </xdr:from>
    <xdr:to>
      <xdr:col>2</xdr:col>
      <xdr:colOff>2095499</xdr:colOff>
      <xdr:row>7</xdr:row>
      <xdr:rowOff>1100666</xdr:rowOff>
    </xdr:to>
    <xdr:grpSp>
      <xdr:nvGrpSpPr>
        <xdr:cNvPr id="36" name="Group 35">
          <a:extLst>
            <a:ext uri="{FF2B5EF4-FFF2-40B4-BE49-F238E27FC236}">
              <a16:creationId xmlns:a16="http://schemas.microsoft.com/office/drawing/2014/main" id="{00000000-0008-0000-0E00-000024000000}"/>
            </a:ext>
          </a:extLst>
        </xdr:cNvPr>
        <xdr:cNvGrpSpPr/>
      </xdr:nvGrpSpPr>
      <xdr:grpSpPr>
        <a:xfrm>
          <a:off x="2448718" y="7080157"/>
          <a:ext cx="2063750" cy="938040"/>
          <a:chOff x="1953649" y="1207676"/>
          <a:chExt cx="2381370" cy="1080972"/>
        </a:xfrm>
      </xdr:grpSpPr>
      <xdr:pic>
        <xdr:nvPicPr>
          <xdr:cNvPr id="45" name="Picture 44">
            <a:extLst>
              <a:ext uri="{FF2B5EF4-FFF2-40B4-BE49-F238E27FC236}">
                <a16:creationId xmlns:a16="http://schemas.microsoft.com/office/drawing/2014/main" id="{00000000-0008-0000-0E00-00002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953649" y="1607395"/>
            <a:ext cx="2381370" cy="681253"/>
          </a:xfrm>
          <a:prstGeom prst="rect">
            <a:avLst/>
          </a:prstGeom>
        </xdr:spPr>
      </xdr:pic>
      <xdr:pic>
        <xdr:nvPicPr>
          <xdr:cNvPr id="46" name="Picture 45">
            <a:extLst>
              <a:ext uri="{FF2B5EF4-FFF2-40B4-BE49-F238E27FC236}">
                <a16:creationId xmlns:a16="http://schemas.microsoft.com/office/drawing/2014/main" id="{00000000-0008-0000-0E00-00002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22112" y="1207676"/>
            <a:ext cx="2176735" cy="484456"/>
          </a:xfrm>
          <a:prstGeom prst="rect">
            <a:avLst/>
          </a:prstGeom>
        </xdr:spPr>
      </xdr:pic>
    </xdr:grpSp>
    <xdr:clientData/>
  </xdr:twoCellAnchor>
  <xdr:twoCellAnchor>
    <xdr:from>
      <xdr:col>2</xdr:col>
      <xdr:colOff>166688</xdr:colOff>
      <xdr:row>6</xdr:row>
      <xdr:rowOff>140563</xdr:rowOff>
    </xdr:from>
    <xdr:to>
      <xdr:col>2</xdr:col>
      <xdr:colOff>2143126</xdr:colOff>
      <xdr:row>6</xdr:row>
      <xdr:rowOff>1320448</xdr:rowOff>
    </xdr:to>
    <xdr:grpSp>
      <xdr:nvGrpSpPr>
        <xdr:cNvPr id="47" name="Group 46">
          <a:extLst>
            <a:ext uri="{FF2B5EF4-FFF2-40B4-BE49-F238E27FC236}">
              <a16:creationId xmlns:a16="http://schemas.microsoft.com/office/drawing/2014/main" id="{00000000-0008-0000-0E00-00002F000000}"/>
            </a:ext>
          </a:extLst>
        </xdr:cNvPr>
        <xdr:cNvGrpSpPr/>
      </xdr:nvGrpSpPr>
      <xdr:grpSpPr>
        <a:xfrm>
          <a:off x="2583657" y="5605532"/>
          <a:ext cx="1976438" cy="1179885"/>
          <a:chOff x="2086146" y="7117292"/>
          <a:chExt cx="2417430" cy="1410406"/>
        </a:xfrm>
      </xdr:grpSpPr>
      <xdr:pic>
        <xdr:nvPicPr>
          <xdr:cNvPr id="48" name="Picture 47">
            <a:extLst>
              <a:ext uri="{FF2B5EF4-FFF2-40B4-BE49-F238E27FC236}">
                <a16:creationId xmlns:a16="http://schemas.microsoft.com/office/drawing/2014/main" id="{00000000-0008-0000-0E00-000030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086147" y="7687590"/>
            <a:ext cx="2417429" cy="840108"/>
          </a:xfrm>
          <a:prstGeom prst="rect">
            <a:avLst/>
          </a:prstGeom>
        </xdr:spPr>
      </xdr:pic>
      <xdr:pic>
        <xdr:nvPicPr>
          <xdr:cNvPr id="49" name="Picture 48">
            <a:extLst>
              <a:ext uri="{FF2B5EF4-FFF2-40B4-BE49-F238E27FC236}">
                <a16:creationId xmlns:a16="http://schemas.microsoft.com/office/drawing/2014/main" id="{00000000-0008-0000-0E00-000031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086146" y="7117292"/>
            <a:ext cx="2417430" cy="725229"/>
          </a:xfrm>
          <a:prstGeom prst="rect">
            <a:avLst/>
          </a:prstGeom>
        </xdr:spPr>
      </xdr:pic>
    </xdr:grpSp>
    <xdr:clientData/>
  </xdr:twoCellAnchor>
  <xdr:oneCellAnchor>
    <xdr:from>
      <xdr:col>2</xdr:col>
      <xdr:colOff>1531938</xdr:colOff>
      <xdr:row>19</xdr:row>
      <xdr:rowOff>220663</xdr:rowOff>
    </xdr:from>
    <xdr:ext cx="364070" cy="1206500"/>
    <xdr:pic>
      <xdr:nvPicPr>
        <xdr:cNvPr id="62" name="Picture 61">
          <a:extLst>
            <a:ext uri="{FF2B5EF4-FFF2-40B4-BE49-F238E27FC236}">
              <a16:creationId xmlns:a16="http://schemas.microsoft.com/office/drawing/2014/main" id="{00000000-0008-0000-0E00-00003E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046538" y="22471063"/>
          <a:ext cx="364070" cy="1206500"/>
        </a:xfrm>
        <a:prstGeom prst="rect">
          <a:avLst/>
        </a:prstGeom>
      </xdr:spPr>
    </xdr:pic>
    <xdr:clientData/>
  </xdr:oneCellAnchor>
  <xdr:oneCellAnchor>
    <xdr:from>
      <xdr:col>2</xdr:col>
      <xdr:colOff>1795463</xdr:colOff>
      <xdr:row>19</xdr:row>
      <xdr:rowOff>119063</xdr:rowOff>
    </xdr:from>
    <xdr:ext cx="364070" cy="1206500"/>
    <xdr:pic>
      <xdr:nvPicPr>
        <xdr:cNvPr id="63" name="Picture 62">
          <a:extLst>
            <a:ext uri="{FF2B5EF4-FFF2-40B4-BE49-F238E27FC236}">
              <a16:creationId xmlns:a16="http://schemas.microsoft.com/office/drawing/2014/main" id="{00000000-0008-0000-0E00-00003F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310063" y="22369463"/>
          <a:ext cx="364070" cy="1206500"/>
        </a:xfrm>
        <a:prstGeom prst="rect">
          <a:avLst/>
        </a:prstGeom>
      </xdr:spPr>
    </xdr:pic>
    <xdr:clientData/>
  </xdr:oneCellAnchor>
  <xdr:twoCellAnchor>
    <xdr:from>
      <xdr:col>2</xdr:col>
      <xdr:colOff>1148556</xdr:colOff>
      <xdr:row>20</xdr:row>
      <xdr:rowOff>307182</xdr:rowOff>
    </xdr:from>
    <xdr:to>
      <xdr:col>2</xdr:col>
      <xdr:colOff>2182551</xdr:colOff>
      <xdr:row>20</xdr:row>
      <xdr:rowOff>1672432</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3565525" y="27822526"/>
          <a:ext cx="1033995" cy="1365250"/>
          <a:chOff x="3613150" y="27310557"/>
          <a:chExt cx="1033995" cy="1365250"/>
        </a:xfrm>
      </xdr:grpSpPr>
      <xdr:pic>
        <xdr:nvPicPr>
          <xdr:cNvPr id="64" name="Picture 63">
            <a:extLst>
              <a:ext uri="{FF2B5EF4-FFF2-40B4-BE49-F238E27FC236}">
                <a16:creationId xmlns:a16="http://schemas.microsoft.com/office/drawing/2014/main" id="{00000000-0008-0000-0E00-000040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613150" y="27412157"/>
            <a:ext cx="364070" cy="1206500"/>
          </a:xfrm>
          <a:prstGeom prst="rect">
            <a:avLst/>
          </a:prstGeom>
        </xdr:spPr>
      </xdr:pic>
      <xdr:pic>
        <xdr:nvPicPr>
          <xdr:cNvPr id="65" name="Picture 64">
            <a:extLst>
              <a:ext uri="{FF2B5EF4-FFF2-40B4-BE49-F238E27FC236}">
                <a16:creationId xmlns:a16="http://schemas.microsoft.com/office/drawing/2014/main" id="{00000000-0008-0000-0E00-000041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876675" y="27310557"/>
            <a:ext cx="364070" cy="1206500"/>
          </a:xfrm>
          <a:prstGeom prst="rect">
            <a:avLst/>
          </a:prstGeom>
        </xdr:spPr>
      </xdr:pic>
      <xdr:pic>
        <xdr:nvPicPr>
          <xdr:cNvPr id="66" name="Picture 65">
            <a:extLst>
              <a:ext uri="{FF2B5EF4-FFF2-40B4-BE49-F238E27FC236}">
                <a16:creationId xmlns:a16="http://schemas.microsoft.com/office/drawing/2014/main" id="{00000000-0008-0000-0E00-000042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019550" y="27469307"/>
            <a:ext cx="364070" cy="1206500"/>
          </a:xfrm>
          <a:prstGeom prst="rect">
            <a:avLst/>
          </a:prstGeom>
        </xdr:spPr>
      </xdr:pic>
      <xdr:pic>
        <xdr:nvPicPr>
          <xdr:cNvPr id="67" name="Picture 66">
            <a:extLst>
              <a:ext uri="{FF2B5EF4-FFF2-40B4-BE49-F238E27FC236}">
                <a16:creationId xmlns:a16="http://schemas.microsoft.com/office/drawing/2014/main" id="{00000000-0008-0000-0E00-000043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283075" y="27367707"/>
            <a:ext cx="364070" cy="1206500"/>
          </a:xfrm>
          <a:prstGeom prst="rect">
            <a:avLst/>
          </a:prstGeom>
        </xdr:spPr>
      </xdr:pic>
    </xdr:grpSp>
    <xdr:clientData/>
  </xdr:twoCellAnchor>
  <xdr:twoCellAnchor>
    <xdr:from>
      <xdr:col>2</xdr:col>
      <xdr:colOff>198438</xdr:colOff>
      <xdr:row>19</xdr:row>
      <xdr:rowOff>762000</xdr:rowOff>
    </xdr:from>
    <xdr:to>
      <xdr:col>2</xdr:col>
      <xdr:colOff>1428750</xdr:colOff>
      <xdr:row>19</xdr:row>
      <xdr:rowOff>1036183</xdr:rowOff>
    </xdr:to>
    <xdr:pic>
      <xdr:nvPicPr>
        <xdr:cNvPr id="68" name="Picture 67">
          <a:extLst>
            <a:ext uri="{FF2B5EF4-FFF2-40B4-BE49-F238E27FC236}">
              <a16:creationId xmlns:a16="http://schemas.microsoft.com/office/drawing/2014/main" id="{00000000-0008-0000-0E00-000044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713038" y="23012400"/>
          <a:ext cx="1230312" cy="274183"/>
        </a:xfrm>
        <a:prstGeom prst="rect">
          <a:avLst/>
        </a:prstGeom>
      </xdr:spPr>
    </xdr:pic>
    <xdr:clientData/>
  </xdr:twoCellAnchor>
  <xdr:twoCellAnchor>
    <xdr:from>
      <xdr:col>2</xdr:col>
      <xdr:colOff>65088</xdr:colOff>
      <xdr:row>20</xdr:row>
      <xdr:rowOff>803275</xdr:rowOff>
    </xdr:from>
    <xdr:to>
      <xdr:col>2</xdr:col>
      <xdr:colOff>1295400</xdr:colOff>
      <xdr:row>20</xdr:row>
      <xdr:rowOff>1077458</xdr:rowOff>
    </xdr:to>
    <xdr:pic>
      <xdr:nvPicPr>
        <xdr:cNvPr id="69" name="Picture 68">
          <a:extLst>
            <a:ext uri="{FF2B5EF4-FFF2-40B4-BE49-F238E27FC236}">
              <a16:creationId xmlns:a16="http://schemas.microsoft.com/office/drawing/2014/main" id="{00000000-0008-0000-0E00-000045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579688" y="24609425"/>
          <a:ext cx="1230312" cy="274183"/>
        </a:xfrm>
        <a:prstGeom prst="rect">
          <a:avLst/>
        </a:prstGeom>
      </xdr:spPr>
    </xdr:pic>
    <xdr:clientData/>
  </xdr:twoCellAnchor>
  <xdr:twoCellAnchor editAs="oneCell">
    <xdr:from>
      <xdr:col>2</xdr:col>
      <xdr:colOff>250031</xdr:colOff>
      <xdr:row>8</xdr:row>
      <xdr:rowOff>71438</xdr:rowOff>
    </xdr:from>
    <xdr:to>
      <xdr:col>2</xdr:col>
      <xdr:colOff>1869280</xdr:colOff>
      <xdr:row>8</xdr:row>
      <xdr:rowOff>1550352</xdr:rowOff>
    </xdr:to>
    <xdr:pic>
      <xdr:nvPicPr>
        <xdr:cNvPr id="50" name="Picture 49">
          <a:extLst>
            <a:ext uri="{FF2B5EF4-FFF2-40B4-BE49-F238E27FC236}">
              <a16:creationId xmlns:a16="http://schemas.microsoft.com/office/drawing/2014/main" id="{00000000-0008-0000-0E00-00003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655094" y="6215063"/>
          <a:ext cx="1619249" cy="1478914"/>
        </a:xfrm>
        <a:prstGeom prst="rect">
          <a:avLst/>
        </a:prstGeom>
      </xdr:spPr>
    </xdr:pic>
    <xdr:clientData/>
  </xdr:twoCellAnchor>
  <xdr:twoCellAnchor editAs="oneCell">
    <xdr:from>
      <xdr:col>2</xdr:col>
      <xdr:colOff>261937</xdr:colOff>
      <xdr:row>9</xdr:row>
      <xdr:rowOff>71438</xdr:rowOff>
    </xdr:from>
    <xdr:to>
      <xdr:col>2</xdr:col>
      <xdr:colOff>1940718</xdr:colOff>
      <xdr:row>9</xdr:row>
      <xdr:rowOff>1582341</xdr:rowOff>
    </xdr:to>
    <xdr:pic>
      <xdr:nvPicPr>
        <xdr:cNvPr id="51" name="Picture 50">
          <a:extLst>
            <a:ext uri="{FF2B5EF4-FFF2-40B4-BE49-F238E27FC236}">
              <a16:creationId xmlns:a16="http://schemas.microsoft.com/office/drawing/2014/main" id="{00000000-0008-0000-0E00-00003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2667000" y="7834313"/>
          <a:ext cx="1678781" cy="1510903"/>
        </a:xfrm>
        <a:prstGeom prst="rect">
          <a:avLst/>
        </a:prstGeom>
      </xdr:spPr>
    </xdr:pic>
    <xdr:clientData/>
  </xdr:twoCellAnchor>
  <xdr:oneCellAnchor>
    <xdr:from>
      <xdr:col>2</xdr:col>
      <xdr:colOff>182562</xdr:colOff>
      <xdr:row>12</xdr:row>
      <xdr:rowOff>203199</xdr:rowOff>
    </xdr:from>
    <xdr:ext cx="1906408" cy="1619251"/>
    <xdr:pic>
      <xdr:nvPicPr>
        <xdr:cNvPr id="38" name="Picture 37">
          <a:extLst>
            <a:ext uri="{FF2B5EF4-FFF2-40B4-BE49-F238E27FC236}">
              <a16:creationId xmlns:a16="http://schemas.microsoft.com/office/drawing/2014/main" id="{00000000-0008-0000-0E00-000026000000}"/>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498" t="11459" r="7165" b="15851"/>
        <a:stretch/>
      </xdr:blipFill>
      <xdr:spPr bwMode="auto">
        <a:xfrm>
          <a:off x="2698750" y="14752637"/>
          <a:ext cx="1906408" cy="16192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238126</xdr:colOff>
      <xdr:row>18</xdr:row>
      <xdr:rowOff>214314</xdr:rowOff>
    </xdr:from>
    <xdr:ext cx="1897062" cy="1563687"/>
    <xdr:pic>
      <xdr:nvPicPr>
        <xdr:cNvPr id="53" name="Picture 52">
          <a:extLst>
            <a:ext uri="{FF2B5EF4-FFF2-40B4-BE49-F238E27FC236}">
              <a16:creationId xmlns:a16="http://schemas.microsoft.com/office/drawing/2014/main" id="{00000000-0008-0000-0E00-000035000000}"/>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t="8805" b="10876"/>
        <a:stretch/>
      </xdr:blipFill>
      <xdr:spPr bwMode="auto">
        <a:xfrm>
          <a:off x="2754314" y="28757564"/>
          <a:ext cx="1897062" cy="1563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603250</xdr:colOff>
      <xdr:row>10</xdr:row>
      <xdr:rowOff>134937</xdr:rowOff>
    </xdr:from>
    <xdr:ext cx="1219952" cy="1870352"/>
    <xdr:pic>
      <xdr:nvPicPr>
        <xdr:cNvPr id="54" name="Picture 53">
          <a:extLst>
            <a:ext uri="{FF2B5EF4-FFF2-40B4-BE49-F238E27FC236}">
              <a16:creationId xmlns:a16="http://schemas.microsoft.com/office/drawing/2014/main" id="{00000000-0008-0000-0E00-00003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3119438" y="10366375"/>
          <a:ext cx="1219952" cy="1870352"/>
        </a:xfrm>
        <a:prstGeom prst="rect">
          <a:avLst/>
        </a:prstGeom>
      </xdr:spPr>
    </xdr:pic>
    <xdr:clientData/>
  </xdr:oneCellAnchor>
  <xdr:oneCellAnchor>
    <xdr:from>
      <xdr:col>2</xdr:col>
      <xdr:colOff>660347</xdr:colOff>
      <xdr:row>11</xdr:row>
      <xdr:rowOff>111126</xdr:rowOff>
    </xdr:from>
    <xdr:ext cx="1153383" cy="1870352"/>
    <xdr:pic>
      <xdr:nvPicPr>
        <xdr:cNvPr id="55" name="Picture 54">
          <a:extLst>
            <a:ext uri="{FF2B5EF4-FFF2-40B4-BE49-F238E27FC236}">
              <a16:creationId xmlns:a16="http://schemas.microsoft.com/office/drawing/2014/main" id="{00000000-0008-0000-0E00-00003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3176535" y="12485689"/>
          <a:ext cx="1153383" cy="1870352"/>
        </a:xfrm>
        <a:prstGeom prst="rect">
          <a:avLst/>
        </a:prstGeom>
      </xdr:spPr>
    </xdr:pic>
    <xdr:clientData/>
  </xdr:oneCellAnchor>
  <xdr:twoCellAnchor>
    <xdr:from>
      <xdr:col>0</xdr:col>
      <xdr:colOff>0</xdr:colOff>
      <xdr:row>0</xdr:row>
      <xdr:rowOff>0</xdr:rowOff>
    </xdr:from>
    <xdr:to>
      <xdr:col>4</xdr:col>
      <xdr:colOff>1500188</xdr:colOff>
      <xdr:row>1</xdr:row>
      <xdr:rowOff>0</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0" y="0"/>
          <a:ext cx="12084844" cy="18573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404812</xdr:colOff>
      <xdr:row>24</xdr:row>
      <xdr:rowOff>187484</xdr:rowOff>
    </xdr:from>
    <xdr:to>
      <xdr:col>2</xdr:col>
      <xdr:colOff>2068512</xdr:colOff>
      <xdr:row>24</xdr:row>
      <xdr:rowOff>960438</xdr:rowOff>
    </xdr:to>
    <xdr:pic>
      <xdr:nvPicPr>
        <xdr:cNvPr id="13" name="Picture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786062" y="33771047"/>
          <a:ext cx="1663700" cy="772954"/>
        </a:xfrm>
        <a:prstGeom prst="rect">
          <a:avLst/>
        </a:prstGeom>
      </xdr:spPr>
    </xdr:pic>
    <xdr:clientData/>
  </xdr:twoCellAnchor>
  <xdr:twoCellAnchor editAs="oneCell">
    <xdr:from>
      <xdr:col>2</xdr:col>
      <xdr:colOff>492125</xdr:colOff>
      <xdr:row>25</xdr:row>
      <xdr:rowOff>135097</xdr:rowOff>
    </xdr:from>
    <xdr:to>
      <xdr:col>2</xdr:col>
      <xdr:colOff>2155825</xdr:colOff>
      <xdr:row>25</xdr:row>
      <xdr:rowOff>946151</xdr:rowOff>
    </xdr:to>
    <xdr:pic>
      <xdr:nvPicPr>
        <xdr:cNvPr id="15" name="Picture 14">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73375" y="34877535"/>
          <a:ext cx="1663700" cy="811054"/>
        </a:xfrm>
        <a:prstGeom prst="rect">
          <a:avLst/>
        </a:prstGeom>
      </xdr:spPr>
    </xdr:pic>
    <xdr:clientData/>
  </xdr:twoCellAnchor>
  <xdr:twoCellAnchor editAs="oneCell">
    <xdr:from>
      <xdr:col>2</xdr:col>
      <xdr:colOff>580898</xdr:colOff>
      <xdr:row>10</xdr:row>
      <xdr:rowOff>246062</xdr:rowOff>
    </xdr:from>
    <xdr:to>
      <xdr:col>2</xdr:col>
      <xdr:colOff>2036724</xdr:colOff>
      <xdr:row>10</xdr:row>
      <xdr:rowOff>1160462</xdr:rowOff>
    </xdr:to>
    <xdr:pic>
      <xdr:nvPicPr>
        <xdr:cNvPr id="21" name="Picture 20">
          <a:extLst>
            <a:ext uri="{FF2B5EF4-FFF2-40B4-BE49-F238E27FC236}">
              <a16:creationId xmlns:a16="http://schemas.microsoft.com/office/drawing/2014/main" id="{00000000-0008-0000-0F00-00001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962148" y="7810500"/>
          <a:ext cx="1455826" cy="914400"/>
        </a:xfrm>
        <a:prstGeom prst="rect">
          <a:avLst/>
        </a:prstGeom>
      </xdr:spPr>
    </xdr:pic>
    <xdr:clientData/>
  </xdr:twoCellAnchor>
  <xdr:twoCellAnchor editAs="oneCell">
    <xdr:from>
      <xdr:col>2</xdr:col>
      <xdr:colOff>561975</xdr:colOff>
      <xdr:row>29</xdr:row>
      <xdr:rowOff>37719</xdr:rowOff>
    </xdr:from>
    <xdr:to>
      <xdr:col>2</xdr:col>
      <xdr:colOff>2009775</xdr:colOff>
      <xdr:row>29</xdr:row>
      <xdr:rowOff>968375</xdr:rowOff>
    </xdr:to>
    <xdr:pic>
      <xdr:nvPicPr>
        <xdr:cNvPr id="35" name="Picture 34">
          <a:extLst>
            <a:ext uri="{FF2B5EF4-FFF2-40B4-BE49-F238E27FC236}">
              <a16:creationId xmlns:a16="http://schemas.microsoft.com/office/drawing/2014/main" id="{00000000-0008-0000-0F00-00002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165850" y="9705594"/>
          <a:ext cx="1447800" cy="994156"/>
        </a:xfrm>
        <a:prstGeom prst="rect">
          <a:avLst/>
        </a:prstGeom>
      </xdr:spPr>
    </xdr:pic>
    <xdr:clientData/>
  </xdr:twoCellAnchor>
  <xdr:twoCellAnchor editAs="oneCell">
    <xdr:from>
      <xdr:col>2</xdr:col>
      <xdr:colOff>344633</xdr:colOff>
      <xdr:row>30</xdr:row>
      <xdr:rowOff>124596</xdr:rowOff>
    </xdr:from>
    <xdr:to>
      <xdr:col>2</xdr:col>
      <xdr:colOff>2297545</xdr:colOff>
      <xdr:row>30</xdr:row>
      <xdr:rowOff>971837</xdr:rowOff>
    </xdr:to>
    <xdr:grpSp>
      <xdr:nvGrpSpPr>
        <xdr:cNvPr id="4" name="Group 3">
          <a:extLst>
            <a:ext uri="{FF2B5EF4-FFF2-40B4-BE49-F238E27FC236}">
              <a16:creationId xmlns:a16="http://schemas.microsoft.com/office/drawing/2014/main" id="{00000000-0008-0000-0F00-000004000000}"/>
            </a:ext>
          </a:extLst>
        </xdr:cNvPr>
        <xdr:cNvGrpSpPr/>
      </xdr:nvGrpSpPr>
      <xdr:grpSpPr>
        <a:xfrm>
          <a:off x="2606821" y="42546565"/>
          <a:ext cx="1952912" cy="847241"/>
          <a:chOff x="5632452" y="10785671"/>
          <a:chExt cx="2310820" cy="1013784"/>
        </a:xfrm>
      </xdr:grpSpPr>
      <xdr:pic>
        <xdr:nvPicPr>
          <xdr:cNvPr id="19" name="Picture 18">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632452" y="10785671"/>
            <a:ext cx="1447800" cy="994156"/>
          </a:xfrm>
          <a:prstGeom prst="rect">
            <a:avLst/>
          </a:prstGeom>
        </xdr:spPr>
      </xdr:pic>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627093" y="10802499"/>
            <a:ext cx="1316179" cy="996956"/>
          </a:xfrm>
          <a:prstGeom prst="rect">
            <a:avLst/>
          </a:prstGeom>
        </xdr:spPr>
      </xdr:pic>
    </xdr:grpSp>
    <xdr:clientData/>
  </xdr:twoCellAnchor>
  <xdr:twoCellAnchor editAs="oneCell">
    <xdr:from>
      <xdr:col>2</xdr:col>
      <xdr:colOff>300760</xdr:colOff>
      <xdr:row>31</xdr:row>
      <xdr:rowOff>69177</xdr:rowOff>
    </xdr:from>
    <xdr:to>
      <xdr:col>2</xdr:col>
      <xdr:colOff>2253672</xdr:colOff>
      <xdr:row>31</xdr:row>
      <xdr:rowOff>925943</xdr:rowOff>
    </xdr:to>
    <xdr:grpSp>
      <xdr:nvGrpSpPr>
        <xdr:cNvPr id="23" name="Group 22">
          <a:extLst>
            <a:ext uri="{FF2B5EF4-FFF2-40B4-BE49-F238E27FC236}">
              <a16:creationId xmlns:a16="http://schemas.microsoft.com/office/drawing/2014/main" id="{00000000-0008-0000-0F00-000017000000}"/>
            </a:ext>
          </a:extLst>
        </xdr:cNvPr>
        <xdr:cNvGrpSpPr/>
      </xdr:nvGrpSpPr>
      <xdr:grpSpPr>
        <a:xfrm>
          <a:off x="2562948" y="43467458"/>
          <a:ext cx="1952912" cy="856766"/>
          <a:chOff x="5632452" y="10785671"/>
          <a:chExt cx="2310820" cy="1013784"/>
        </a:xfrm>
      </xdr:grpSpPr>
      <xdr:pic>
        <xdr:nvPicPr>
          <xdr:cNvPr id="24" name="Picture 23">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632452" y="10785671"/>
            <a:ext cx="1447800" cy="994156"/>
          </a:xfrm>
          <a:prstGeom prst="rect">
            <a:avLst/>
          </a:prstGeom>
        </xdr:spPr>
      </xdr:pic>
      <xdr:pic>
        <xdr:nvPicPr>
          <xdr:cNvPr id="25" name="Picture 24">
            <a:extLst>
              <a:ext uri="{FF2B5EF4-FFF2-40B4-BE49-F238E27FC236}">
                <a16:creationId xmlns:a16="http://schemas.microsoft.com/office/drawing/2014/main" id="{00000000-0008-0000-0F00-00001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627093" y="10802499"/>
            <a:ext cx="1316179" cy="996956"/>
          </a:xfrm>
          <a:prstGeom prst="rect">
            <a:avLst/>
          </a:prstGeom>
        </xdr:spPr>
      </xdr:pic>
    </xdr:grpSp>
    <xdr:clientData/>
  </xdr:twoCellAnchor>
  <xdr:twoCellAnchor editAs="oneCell">
    <xdr:from>
      <xdr:col>2</xdr:col>
      <xdr:colOff>198582</xdr:colOff>
      <xdr:row>32</xdr:row>
      <xdr:rowOff>69357</xdr:rowOff>
    </xdr:from>
    <xdr:to>
      <xdr:col>3</xdr:col>
      <xdr:colOff>2454</xdr:colOff>
      <xdr:row>32</xdr:row>
      <xdr:rowOff>1015170</xdr:rowOff>
    </xdr:to>
    <xdr:pic>
      <xdr:nvPicPr>
        <xdr:cNvPr id="37" name="Picture 36">
          <a:extLst>
            <a:ext uri="{FF2B5EF4-FFF2-40B4-BE49-F238E27FC236}">
              <a16:creationId xmlns:a16="http://schemas.microsoft.com/office/drawing/2014/main" id="{00000000-0008-0000-0F00-00002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5786582" y="12930993"/>
          <a:ext cx="2135909" cy="945813"/>
        </a:xfrm>
        <a:prstGeom prst="rect">
          <a:avLst/>
        </a:prstGeom>
      </xdr:spPr>
    </xdr:pic>
    <xdr:clientData/>
  </xdr:twoCellAnchor>
  <xdr:twoCellAnchor editAs="oneCell">
    <xdr:from>
      <xdr:col>2</xdr:col>
      <xdr:colOff>1225260</xdr:colOff>
      <xdr:row>33</xdr:row>
      <xdr:rowOff>668191</xdr:rowOff>
    </xdr:from>
    <xdr:to>
      <xdr:col>2</xdr:col>
      <xdr:colOff>2264553</xdr:colOff>
      <xdr:row>33</xdr:row>
      <xdr:rowOff>1357313</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606510" y="31703816"/>
          <a:ext cx="1039293" cy="689122"/>
        </a:xfrm>
        <a:prstGeom prst="rect">
          <a:avLst/>
        </a:prstGeom>
      </xdr:spPr>
    </xdr:pic>
    <xdr:clientData/>
  </xdr:twoCellAnchor>
  <xdr:twoCellAnchor editAs="oneCell">
    <xdr:from>
      <xdr:col>2</xdr:col>
      <xdr:colOff>404090</xdr:colOff>
      <xdr:row>35</xdr:row>
      <xdr:rowOff>207817</xdr:rowOff>
    </xdr:from>
    <xdr:to>
      <xdr:col>2</xdr:col>
      <xdr:colOff>2068298</xdr:colOff>
      <xdr:row>35</xdr:row>
      <xdr:rowOff>866185</xdr:rowOff>
    </xdr:to>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5992090" y="17318181"/>
          <a:ext cx="1664208" cy="658368"/>
        </a:xfrm>
        <a:prstGeom prst="rect">
          <a:avLst/>
        </a:prstGeom>
      </xdr:spPr>
    </xdr:pic>
    <xdr:clientData/>
  </xdr:twoCellAnchor>
  <xdr:twoCellAnchor editAs="oneCell">
    <xdr:from>
      <xdr:col>2</xdr:col>
      <xdr:colOff>423333</xdr:colOff>
      <xdr:row>36</xdr:row>
      <xdr:rowOff>42333</xdr:rowOff>
    </xdr:from>
    <xdr:to>
      <xdr:col>2</xdr:col>
      <xdr:colOff>2053103</xdr:colOff>
      <xdr:row>36</xdr:row>
      <xdr:rowOff>969755</xdr:rowOff>
    </xdr:to>
    <xdr:pic>
      <xdr:nvPicPr>
        <xdr:cNvPr id="10" name="Picture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000750" y="20415250"/>
          <a:ext cx="1629770" cy="997272"/>
        </a:xfrm>
        <a:prstGeom prst="rect">
          <a:avLst/>
        </a:prstGeom>
      </xdr:spPr>
    </xdr:pic>
    <xdr:clientData/>
  </xdr:twoCellAnchor>
  <xdr:twoCellAnchor editAs="oneCell">
    <xdr:from>
      <xdr:col>2</xdr:col>
      <xdr:colOff>296331</xdr:colOff>
      <xdr:row>37</xdr:row>
      <xdr:rowOff>36276</xdr:rowOff>
    </xdr:from>
    <xdr:to>
      <xdr:col>2</xdr:col>
      <xdr:colOff>2063748</xdr:colOff>
      <xdr:row>37</xdr:row>
      <xdr:rowOff>971550</xdr:rowOff>
    </xdr:to>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873748" y="21478109"/>
          <a:ext cx="1767417" cy="1011474"/>
        </a:xfrm>
        <a:prstGeom prst="rect">
          <a:avLst/>
        </a:prstGeom>
      </xdr:spPr>
    </xdr:pic>
    <xdr:clientData/>
  </xdr:twoCellAnchor>
  <xdr:twoCellAnchor editAs="oneCell">
    <xdr:from>
      <xdr:col>2</xdr:col>
      <xdr:colOff>95250</xdr:colOff>
      <xdr:row>23</xdr:row>
      <xdr:rowOff>31625</xdr:rowOff>
    </xdr:from>
    <xdr:to>
      <xdr:col>2</xdr:col>
      <xdr:colOff>2109555</xdr:colOff>
      <xdr:row>23</xdr:row>
      <xdr:rowOff>765341</xdr:rowOff>
    </xdr:to>
    <xdr:pic>
      <xdr:nvPicPr>
        <xdr:cNvPr id="61" name="Picture 60">
          <a:extLst>
            <a:ext uri="{FF2B5EF4-FFF2-40B4-BE49-F238E27FC236}">
              <a16:creationId xmlns:a16="http://schemas.microsoft.com/office/drawing/2014/main" id="{00000000-0008-0000-0F00-00003D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rot="5400000">
          <a:off x="2997733" y="3272768"/>
          <a:ext cx="733716" cy="2014305"/>
        </a:xfrm>
        <a:prstGeom prst="rect">
          <a:avLst/>
        </a:prstGeom>
      </xdr:spPr>
    </xdr:pic>
    <xdr:clientData/>
  </xdr:twoCellAnchor>
  <xdr:twoCellAnchor editAs="oneCell">
    <xdr:from>
      <xdr:col>2</xdr:col>
      <xdr:colOff>456822</xdr:colOff>
      <xdr:row>38</xdr:row>
      <xdr:rowOff>35719</xdr:rowOff>
    </xdr:from>
    <xdr:to>
      <xdr:col>2</xdr:col>
      <xdr:colOff>1772800</xdr:colOff>
      <xdr:row>38</xdr:row>
      <xdr:rowOff>1273438</xdr:rowOff>
    </xdr:to>
    <xdr:pic>
      <xdr:nvPicPr>
        <xdr:cNvPr id="43" name="Picture 42">
          <a:extLst>
            <a:ext uri="{FF2B5EF4-FFF2-40B4-BE49-F238E27FC236}">
              <a16:creationId xmlns:a16="http://schemas.microsoft.com/office/drawing/2014/main" id="{00000000-0008-0000-0F00-00002B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719010" y="29384625"/>
          <a:ext cx="1315978" cy="1237719"/>
        </a:xfrm>
        <a:prstGeom prst="rect">
          <a:avLst/>
        </a:prstGeom>
      </xdr:spPr>
    </xdr:pic>
    <xdr:clientData/>
  </xdr:twoCellAnchor>
  <xdr:twoCellAnchor editAs="oneCell">
    <xdr:from>
      <xdr:col>2</xdr:col>
      <xdr:colOff>95250</xdr:colOff>
      <xdr:row>17</xdr:row>
      <xdr:rowOff>345281</xdr:rowOff>
    </xdr:from>
    <xdr:to>
      <xdr:col>2</xdr:col>
      <xdr:colOff>2154038</xdr:colOff>
      <xdr:row>17</xdr:row>
      <xdr:rowOff>1333499</xdr:rowOff>
    </xdr:to>
    <xdr:pic>
      <xdr:nvPicPr>
        <xdr:cNvPr id="44" name="Picture 43">
          <a:extLst>
            <a:ext uri="{FF2B5EF4-FFF2-40B4-BE49-F238E27FC236}">
              <a16:creationId xmlns:a16="http://schemas.microsoft.com/office/drawing/2014/main" id="{00000000-0008-0000-0F00-00002C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495550" y="72354281"/>
          <a:ext cx="2058788" cy="988218"/>
        </a:xfrm>
        <a:prstGeom prst="rect">
          <a:avLst/>
        </a:prstGeom>
      </xdr:spPr>
    </xdr:pic>
    <xdr:clientData/>
  </xdr:twoCellAnchor>
  <xdr:twoCellAnchor editAs="oneCell">
    <xdr:from>
      <xdr:col>2</xdr:col>
      <xdr:colOff>154781</xdr:colOff>
      <xdr:row>7</xdr:row>
      <xdr:rowOff>79375</xdr:rowOff>
    </xdr:from>
    <xdr:to>
      <xdr:col>2</xdr:col>
      <xdr:colOff>2509399</xdr:colOff>
      <xdr:row>7</xdr:row>
      <xdr:rowOff>984250</xdr:rowOff>
    </xdr:to>
    <xdr:pic>
      <xdr:nvPicPr>
        <xdr:cNvPr id="45" name="Picture 44">
          <a:extLst>
            <a:ext uri="{FF2B5EF4-FFF2-40B4-BE49-F238E27FC236}">
              <a16:creationId xmlns:a16="http://schemas.microsoft.com/office/drawing/2014/main" id="{00000000-0008-0000-0F00-00002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2536031" y="3619500"/>
          <a:ext cx="2354618" cy="904875"/>
        </a:xfrm>
        <a:prstGeom prst="rect">
          <a:avLst/>
        </a:prstGeom>
      </xdr:spPr>
    </xdr:pic>
    <xdr:clientData/>
  </xdr:twoCellAnchor>
  <xdr:twoCellAnchor editAs="oneCell">
    <xdr:from>
      <xdr:col>2</xdr:col>
      <xdr:colOff>246062</xdr:colOff>
      <xdr:row>8</xdr:row>
      <xdr:rowOff>178595</xdr:rowOff>
    </xdr:from>
    <xdr:to>
      <xdr:col>2</xdr:col>
      <xdr:colOff>2524125</xdr:colOff>
      <xdr:row>8</xdr:row>
      <xdr:rowOff>1110378</xdr:rowOff>
    </xdr:to>
    <xdr:pic>
      <xdr:nvPicPr>
        <xdr:cNvPr id="49" name="Picture 48">
          <a:extLst>
            <a:ext uri="{FF2B5EF4-FFF2-40B4-BE49-F238E27FC236}">
              <a16:creationId xmlns:a16="http://schemas.microsoft.com/office/drawing/2014/main" id="{00000000-0008-0000-0F00-00003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2627312" y="4845845"/>
          <a:ext cx="2278063" cy="931783"/>
        </a:xfrm>
        <a:prstGeom prst="rect">
          <a:avLst/>
        </a:prstGeom>
      </xdr:spPr>
    </xdr:pic>
    <xdr:clientData/>
  </xdr:twoCellAnchor>
  <xdr:twoCellAnchor editAs="oneCell">
    <xdr:from>
      <xdr:col>2</xdr:col>
      <xdr:colOff>273843</xdr:colOff>
      <xdr:row>9</xdr:row>
      <xdr:rowOff>277813</xdr:rowOff>
    </xdr:from>
    <xdr:to>
      <xdr:col>2</xdr:col>
      <xdr:colOff>2464593</xdr:colOff>
      <xdr:row>9</xdr:row>
      <xdr:rowOff>1470026</xdr:rowOff>
    </xdr:to>
    <xdr:pic>
      <xdr:nvPicPr>
        <xdr:cNvPr id="50" name="Picture 49">
          <a:extLst>
            <a:ext uri="{FF2B5EF4-FFF2-40B4-BE49-F238E27FC236}">
              <a16:creationId xmlns:a16="http://schemas.microsoft.com/office/drawing/2014/main" id="{00000000-0008-0000-0F00-00003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2655093" y="6143626"/>
          <a:ext cx="2190750" cy="1192213"/>
        </a:xfrm>
        <a:prstGeom prst="rect">
          <a:avLst/>
        </a:prstGeom>
      </xdr:spPr>
    </xdr:pic>
    <xdr:clientData/>
  </xdr:twoCellAnchor>
  <xdr:twoCellAnchor editAs="oneCell">
    <xdr:from>
      <xdr:col>2</xdr:col>
      <xdr:colOff>154781</xdr:colOff>
      <xdr:row>28</xdr:row>
      <xdr:rowOff>484188</xdr:rowOff>
    </xdr:from>
    <xdr:to>
      <xdr:col>2</xdr:col>
      <xdr:colOff>2132473</xdr:colOff>
      <xdr:row>28</xdr:row>
      <xdr:rowOff>1690366</xdr:rowOff>
    </xdr:to>
    <xdr:pic>
      <xdr:nvPicPr>
        <xdr:cNvPr id="54" name="Picture 53">
          <a:extLst>
            <a:ext uri="{FF2B5EF4-FFF2-40B4-BE49-F238E27FC236}">
              <a16:creationId xmlns:a16="http://schemas.microsoft.com/office/drawing/2014/main" id="{00000000-0008-0000-0F00-000036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416969" y="21784469"/>
          <a:ext cx="1977692" cy="1206178"/>
        </a:xfrm>
        <a:prstGeom prst="rect">
          <a:avLst/>
        </a:prstGeom>
      </xdr:spPr>
    </xdr:pic>
    <xdr:clientData/>
  </xdr:twoCellAnchor>
  <xdr:twoCellAnchor editAs="oneCell">
    <xdr:from>
      <xdr:col>2</xdr:col>
      <xdr:colOff>276549</xdr:colOff>
      <xdr:row>26</xdr:row>
      <xdr:rowOff>178593</xdr:rowOff>
    </xdr:from>
    <xdr:to>
      <xdr:col>2</xdr:col>
      <xdr:colOff>2075261</xdr:colOff>
      <xdr:row>26</xdr:row>
      <xdr:rowOff>1196838</xdr:rowOff>
    </xdr:to>
    <xdr:pic>
      <xdr:nvPicPr>
        <xdr:cNvPr id="62" name="Picture 61">
          <a:extLst>
            <a:ext uri="{FF2B5EF4-FFF2-40B4-BE49-F238E27FC236}">
              <a16:creationId xmlns:a16="http://schemas.microsoft.com/office/drawing/2014/main" id="{00000000-0008-0000-0F00-00003E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538737" y="19049999"/>
          <a:ext cx="1798712" cy="1018245"/>
        </a:xfrm>
        <a:prstGeom prst="rect">
          <a:avLst/>
        </a:prstGeom>
      </xdr:spPr>
    </xdr:pic>
    <xdr:clientData/>
  </xdr:twoCellAnchor>
  <xdr:twoCellAnchor editAs="oneCell">
    <xdr:from>
      <xdr:col>2</xdr:col>
      <xdr:colOff>327255</xdr:colOff>
      <xdr:row>27</xdr:row>
      <xdr:rowOff>138573</xdr:rowOff>
    </xdr:from>
    <xdr:to>
      <xdr:col>2</xdr:col>
      <xdr:colOff>1986455</xdr:colOff>
      <xdr:row>27</xdr:row>
      <xdr:rowOff>1032243</xdr:rowOff>
    </xdr:to>
    <xdr:pic>
      <xdr:nvPicPr>
        <xdr:cNvPr id="63" name="Picture 62">
          <a:extLst>
            <a:ext uri="{FF2B5EF4-FFF2-40B4-BE49-F238E27FC236}">
              <a16:creationId xmlns:a16="http://schemas.microsoft.com/office/drawing/2014/main" id="{00000000-0008-0000-0F00-00003F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589443" y="20307761"/>
          <a:ext cx="1659200" cy="893670"/>
        </a:xfrm>
        <a:prstGeom prst="rect">
          <a:avLst/>
        </a:prstGeom>
      </xdr:spPr>
    </xdr:pic>
    <xdr:clientData/>
  </xdr:twoCellAnchor>
  <xdr:twoCellAnchor editAs="oneCell">
    <xdr:from>
      <xdr:col>2</xdr:col>
      <xdr:colOff>285750</xdr:colOff>
      <xdr:row>19</xdr:row>
      <xdr:rowOff>130970</xdr:rowOff>
    </xdr:from>
    <xdr:to>
      <xdr:col>2</xdr:col>
      <xdr:colOff>1964531</xdr:colOff>
      <xdr:row>19</xdr:row>
      <xdr:rowOff>1029118</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1"/>
        <a:stretch>
          <a:fillRect/>
        </a:stretch>
      </xdr:blipFill>
      <xdr:spPr>
        <a:xfrm>
          <a:off x="2547938" y="12430126"/>
          <a:ext cx="1678781" cy="898148"/>
        </a:xfrm>
        <a:prstGeom prst="rect">
          <a:avLst/>
        </a:prstGeom>
      </xdr:spPr>
    </xdr:pic>
    <xdr:clientData/>
  </xdr:twoCellAnchor>
  <xdr:twoCellAnchor editAs="oneCell">
    <xdr:from>
      <xdr:col>2</xdr:col>
      <xdr:colOff>277812</xdr:colOff>
      <xdr:row>33</xdr:row>
      <xdr:rowOff>103188</xdr:rowOff>
    </xdr:from>
    <xdr:to>
      <xdr:col>2</xdr:col>
      <xdr:colOff>1501372</xdr:colOff>
      <xdr:row>33</xdr:row>
      <xdr:rowOff>943366</xdr:rowOff>
    </xdr:to>
    <xdr:pic>
      <xdr:nvPicPr>
        <xdr:cNvPr id="47" name="Picture 46">
          <a:extLst>
            <a:ext uri="{FF2B5EF4-FFF2-40B4-BE49-F238E27FC236}">
              <a16:creationId xmlns:a16="http://schemas.microsoft.com/office/drawing/2014/main" id="{00000000-0008-0000-0F00-00002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659062" y="31138813"/>
          <a:ext cx="1223560" cy="840178"/>
        </a:xfrm>
        <a:prstGeom prst="rect">
          <a:avLst/>
        </a:prstGeom>
      </xdr:spPr>
    </xdr:pic>
    <xdr:clientData/>
  </xdr:twoCellAnchor>
  <xdr:twoCellAnchor editAs="oneCell">
    <xdr:from>
      <xdr:col>2</xdr:col>
      <xdr:colOff>536285</xdr:colOff>
      <xdr:row>34</xdr:row>
      <xdr:rowOff>74465</xdr:rowOff>
    </xdr:from>
    <xdr:to>
      <xdr:col>2</xdr:col>
      <xdr:colOff>1877405</xdr:colOff>
      <xdr:row>34</xdr:row>
      <xdr:rowOff>963719</xdr:rowOff>
    </xdr:to>
    <xdr:pic>
      <xdr:nvPicPr>
        <xdr:cNvPr id="51" name="Picture 50">
          <a:extLst>
            <a:ext uri="{FF2B5EF4-FFF2-40B4-BE49-F238E27FC236}">
              <a16:creationId xmlns:a16="http://schemas.microsoft.com/office/drawing/2014/main" id="{00000000-0008-0000-0F00-000033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917535" y="32515028"/>
          <a:ext cx="1341120" cy="889254"/>
        </a:xfrm>
        <a:prstGeom prst="rect">
          <a:avLst/>
        </a:prstGeom>
      </xdr:spPr>
    </xdr:pic>
    <xdr:clientData/>
  </xdr:twoCellAnchor>
  <xdr:twoCellAnchor editAs="oneCell">
    <xdr:from>
      <xdr:col>2</xdr:col>
      <xdr:colOff>198437</xdr:colOff>
      <xdr:row>4</xdr:row>
      <xdr:rowOff>396876</xdr:rowOff>
    </xdr:from>
    <xdr:to>
      <xdr:col>2</xdr:col>
      <xdr:colOff>2237831</xdr:colOff>
      <xdr:row>4</xdr:row>
      <xdr:rowOff>1825626</xdr:rowOff>
    </xdr:to>
    <xdr:pic>
      <xdr:nvPicPr>
        <xdr:cNvPr id="64" name="Picture 63">
          <a:extLst>
            <a:ext uri="{FF2B5EF4-FFF2-40B4-BE49-F238E27FC236}">
              <a16:creationId xmlns:a16="http://schemas.microsoft.com/office/drawing/2014/main" id="{00000000-0008-0000-0F00-00004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2579687" y="1285876"/>
          <a:ext cx="2039394" cy="1428750"/>
        </a:xfrm>
        <a:prstGeom prst="rect">
          <a:avLst/>
        </a:prstGeom>
      </xdr:spPr>
    </xdr:pic>
    <xdr:clientData/>
  </xdr:twoCellAnchor>
  <xdr:twoCellAnchor editAs="oneCell">
    <xdr:from>
      <xdr:col>2</xdr:col>
      <xdr:colOff>277815</xdr:colOff>
      <xdr:row>14</xdr:row>
      <xdr:rowOff>317500</xdr:rowOff>
    </xdr:from>
    <xdr:to>
      <xdr:col>3</xdr:col>
      <xdr:colOff>7939</xdr:colOff>
      <xdr:row>14</xdr:row>
      <xdr:rowOff>1789453</xdr:rowOff>
    </xdr:to>
    <xdr:pic>
      <xdr:nvPicPr>
        <xdr:cNvPr id="85" name="Picture 84">
          <a:extLst>
            <a:ext uri="{FF2B5EF4-FFF2-40B4-BE49-F238E27FC236}">
              <a16:creationId xmlns:a16="http://schemas.microsoft.com/office/drawing/2014/main" id="{00000000-0008-0000-0F00-000055000000}"/>
            </a:ext>
          </a:extLst>
        </xdr:cNvPr>
        <xdr:cNvPicPr>
          <a:picLocks noChangeAspect="1" noChangeArrowheads="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7498" t="23582" r="7879" b="22552"/>
        <a:stretch/>
      </xdr:blipFill>
      <xdr:spPr bwMode="auto">
        <a:xfrm>
          <a:off x="2659065" y="15414625"/>
          <a:ext cx="2325686" cy="1471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396874</xdr:colOff>
      <xdr:row>16</xdr:row>
      <xdr:rowOff>333919</xdr:rowOff>
    </xdr:from>
    <xdr:to>
      <xdr:col>2</xdr:col>
      <xdr:colOff>2158999</xdr:colOff>
      <xdr:row>16</xdr:row>
      <xdr:rowOff>1770062</xdr:rowOff>
    </xdr:to>
    <xdr:pic>
      <xdr:nvPicPr>
        <xdr:cNvPr id="86" name="Picture 85">
          <a:extLst>
            <a:ext uri="{FF2B5EF4-FFF2-40B4-BE49-F238E27FC236}">
              <a16:creationId xmlns:a16="http://schemas.microsoft.com/office/drawing/2014/main" id="{00000000-0008-0000-0F00-00005600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4751" t="9215" r="3444" b="15390"/>
        <a:stretch/>
      </xdr:blipFill>
      <xdr:spPr bwMode="auto">
        <a:xfrm>
          <a:off x="2778124" y="19574419"/>
          <a:ext cx="1762125" cy="14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428626</xdr:colOff>
      <xdr:row>15</xdr:row>
      <xdr:rowOff>246063</xdr:rowOff>
    </xdr:from>
    <xdr:to>
      <xdr:col>2</xdr:col>
      <xdr:colOff>2190751</xdr:colOff>
      <xdr:row>15</xdr:row>
      <xdr:rowOff>1682206</xdr:rowOff>
    </xdr:to>
    <xdr:pic>
      <xdr:nvPicPr>
        <xdr:cNvPr id="87" name="Picture 86">
          <a:extLst>
            <a:ext uri="{FF2B5EF4-FFF2-40B4-BE49-F238E27FC236}">
              <a16:creationId xmlns:a16="http://schemas.microsoft.com/office/drawing/2014/main" id="{00000000-0008-0000-0F00-00005700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4751" t="9215" r="3444" b="15390"/>
        <a:stretch/>
      </xdr:blipFill>
      <xdr:spPr bwMode="auto">
        <a:xfrm>
          <a:off x="2809876" y="17414876"/>
          <a:ext cx="1762125" cy="14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341312</xdr:colOff>
      <xdr:row>39</xdr:row>
      <xdr:rowOff>309563</xdr:rowOff>
    </xdr:from>
    <xdr:to>
      <xdr:col>2</xdr:col>
      <xdr:colOff>1825625</xdr:colOff>
      <xdr:row>39</xdr:row>
      <xdr:rowOff>1875560</xdr:rowOff>
    </xdr:to>
    <xdr:pic>
      <xdr:nvPicPr>
        <xdr:cNvPr id="88" name="Picture 87">
          <a:extLst>
            <a:ext uri="{FF2B5EF4-FFF2-40B4-BE49-F238E27FC236}">
              <a16:creationId xmlns:a16="http://schemas.microsoft.com/office/drawing/2014/main" id="{00000000-0008-0000-0F00-000058000000}"/>
            </a:ext>
          </a:extLst>
        </xdr:cNvPr>
        <xdr:cNvPicPr>
          <a:picLocks noChangeAspect="1"/>
        </xdr:cNvPicPr>
      </xdr:nvPicPr>
      <xdr:blipFill>
        <a:blip xmlns:r="http://schemas.openxmlformats.org/officeDocument/2006/relationships" r:embed="rId25"/>
        <a:stretch>
          <a:fillRect/>
        </a:stretch>
      </xdr:blipFill>
      <xdr:spPr>
        <a:xfrm>
          <a:off x="2722562" y="11282363"/>
          <a:ext cx="1484313" cy="1565997"/>
        </a:xfrm>
        <a:prstGeom prst="rect">
          <a:avLst/>
        </a:prstGeom>
      </xdr:spPr>
    </xdr:pic>
    <xdr:clientData/>
  </xdr:twoCellAnchor>
  <xdr:twoCellAnchor editAs="oneCell">
    <xdr:from>
      <xdr:col>2</xdr:col>
      <xdr:colOff>190500</xdr:colOff>
      <xdr:row>11</xdr:row>
      <xdr:rowOff>530227</xdr:rowOff>
    </xdr:from>
    <xdr:to>
      <xdr:col>2</xdr:col>
      <xdr:colOff>2577378</xdr:colOff>
      <xdr:row>11</xdr:row>
      <xdr:rowOff>1873251</xdr:rowOff>
    </xdr:to>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l="10711" t="29447" r="9427" b="31529"/>
        <a:stretch/>
      </xdr:blipFill>
      <xdr:spPr bwMode="auto">
        <a:xfrm>
          <a:off x="2705100" y="22437727"/>
          <a:ext cx="2386878" cy="134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150813</xdr:colOff>
      <xdr:row>12</xdr:row>
      <xdr:rowOff>222252</xdr:rowOff>
    </xdr:from>
    <xdr:to>
      <xdr:col>2</xdr:col>
      <xdr:colOff>2589212</xdr:colOff>
      <xdr:row>12</xdr:row>
      <xdr:rowOff>1801812</xdr:rowOff>
    </xdr:to>
    <xdr:pic>
      <xdr:nvPicPr>
        <xdr:cNvPr id="8" name="Picture 7">
          <a:extLst>
            <a:ext uri="{FF2B5EF4-FFF2-40B4-BE49-F238E27FC236}">
              <a16:creationId xmlns:a16="http://schemas.microsoft.com/office/drawing/2014/main" id="{00000000-0008-0000-0F00-000008000000}"/>
            </a:ext>
          </a:extLst>
        </xdr:cNvPr>
        <xdr:cNvPicPr>
          <a:picLocks noChangeAspect="1" noChangeArrowheads="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l="9045" t="28848" r="10022" b="25066"/>
        <a:stretch/>
      </xdr:blipFill>
      <xdr:spPr bwMode="auto">
        <a:xfrm>
          <a:off x="2665413" y="24193502"/>
          <a:ext cx="2438399" cy="157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13</xdr:row>
      <xdr:rowOff>309564</xdr:rowOff>
    </xdr:from>
    <xdr:to>
      <xdr:col>2</xdr:col>
      <xdr:colOff>2529024</xdr:colOff>
      <xdr:row>13</xdr:row>
      <xdr:rowOff>1857375</xdr:rowOff>
    </xdr:to>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rotWithShape="1">
        <a:blip xmlns:r="http://schemas.openxmlformats.org/officeDocument/2006/relationships" r:embed="rId28">
          <a:extLst>
            <a:ext uri="{28A0092B-C50C-407E-A947-70E740481C1C}">
              <a14:useLocalDpi xmlns:a14="http://schemas.microsoft.com/office/drawing/2010/main" val="0"/>
            </a:ext>
          </a:extLst>
        </a:blip>
        <a:srcRect l="8808" t="26575" r="8355" b="25185"/>
        <a:stretch/>
      </xdr:blipFill>
      <xdr:spPr bwMode="auto">
        <a:xfrm>
          <a:off x="2752725" y="26344564"/>
          <a:ext cx="2290899" cy="1547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825500</xdr:colOff>
      <xdr:row>21</xdr:row>
      <xdr:rowOff>246063</xdr:rowOff>
    </xdr:from>
    <xdr:to>
      <xdr:col>2</xdr:col>
      <xdr:colOff>1650959</xdr:colOff>
      <xdr:row>21</xdr:row>
      <xdr:rowOff>2667000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29"/>
        <a:stretch>
          <a:fillRect/>
        </a:stretch>
      </xdr:blipFill>
      <xdr:spPr>
        <a:xfrm>
          <a:off x="3206750" y="26987501"/>
          <a:ext cx="825459" cy="2420937"/>
        </a:xfrm>
        <a:prstGeom prst="rect">
          <a:avLst/>
        </a:prstGeom>
      </xdr:spPr>
    </xdr:pic>
    <xdr:clientData/>
  </xdr:twoCellAnchor>
  <xdr:twoCellAnchor editAs="oneCell">
    <xdr:from>
      <xdr:col>2</xdr:col>
      <xdr:colOff>849313</xdr:colOff>
      <xdr:row>22</xdr:row>
      <xdr:rowOff>95251</xdr:rowOff>
    </xdr:from>
    <xdr:to>
      <xdr:col>2</xdr:col>
      <xdr:colOff>1632533</xdr:colOff>
      <xdr:row>22</xdr:row>
      <xdr:rowOff>2762251</xdr:rowOff>
    </xdr:to>
    <xdr:pic>
      <xdr:nvPicPr>
        <xdr:cNvPr id="18" name="Picture 17">
          <a:extLst>
            <a:ext uri="{FF2B5EF4-FFF2-40B4-BE49-F238E27FC236}">
              <a16:creationId xmlns:a16="http://schemas.microsoft.com/office/drawing/2014/main" id="{00000000-0008-0000-0F00-000012000000}"/>
            </a:ext>
          </a:extLst>
        </xdr:cNvPr>
        <xdr:cNvPicPr>
          <a:picLocks noChangeAspect="1"/>
        </xdr:cNvPicPr>
      </xdr:nvPicPr>
      <xdr:blipFill>
        <a:blip xmlns:r="http://schemas.openxmlformats.org/officeDocument/2006/relationships" r:embed="rId30"/>
        <a:stretch>
          <a:fillRect/>
        </a:stretch>
      </xdr:blipFill>
      <xdr:spPr>
        <a:xfrm>
          <a:off x="3230563" y="29654501"/>
          <a:ext cx="783220" cy="2667000"/>
        </a:xfrm>
        <a:prstGeom prst="rect">
          <a:avLst/>
        </a:prstGeom>
      </xdr:spPr>
    </xdr:pic>
    <xdr:clientData/>
  </xdr:twoCellAnchor>
  <xdr:twoCellAnchor editAs="oneCell">
    <xdr:from>
      <xdr:col>2</xdr:col>
      <xdr:colOff>202406</xdr:colOff>
      <xdr:row>5</xdr:row>
      <xdr:rowOff>238126</xdr:rowOff>
    </xdr:from>
    <xdr:to>
      <xdr:col>2</xdr:col>
      <xdr:colOff>2286335</xdr:colOff>
      <xdr:row>5</xdr:row>
      <xdr:rowOff>1774032</xdr:rowOff>
    </xdr:to>
    <xdr:pic>
      <xdr:nvPicPr>
        <xdr:cNvPr id="14" name="Picture 13">
          <a:extLst>
            <a:ext uri="{FF2B5EF4-FFF2-40B4-BE49-F238E27FC236}">
              <a16:creationId xmlns:a16="http://schemas.microsoft.com/office/drawing/2014/main" id="{00000000-0008-0000-0F00-00000E000000}"/>
            </a:ext>
          </a:extLst>
        </xdr:cNvPr>
        <xdr:cNvPicPr>
          <a:picLocks noChangeAspect="1"/>
        </xdr:cNvPicPr>
      </xdr:nvPicPr>
      <xdr:blipFill>
        <a:blip xmlns:r="http://schemas.openxmlformats.org/officeDocument/2006/relationships" r:embed="rId31"/>
        <a:stretch>
          <a:fillRect/>
        </a:stretch>
      </xdr:blipFill>
      <xdr:spPr>
        <a:xfrm>
          <a:off x="2602706" y="14077951"/>
          <a:ext cx="2083929" cy="1535906"/>
        </a:xfrm>
        <a:prstGeom prst="rect">
          <a:avLst/>
        </a:prstGeom>
      </xdr:spPr>
    </xdr:pic>
    <xdr:clientData/>
  </xdr:twoCellAnchor>
  <xdr:twoCellAnchor>
    <xdr:from>
      <xdr:col>0</xdr:col>
      <xdr:colOff>0</xdr:colOff>
      <xdr:row>0</xdr:row>
      <xdr:rowOff>1</xdr:rowOff>
    </xdr:from>
    <xdr:to>
      <xdr:col>4</xdr:col>
      <xdr:colOff>0</xdr:colOff>
      <xdr:row>0</xdr:row>
      <xdr:rowOff>1738313</xdr:rowOff>
    </xdr:to>
    <xdr:sp macro="" textlink="">
      <xdr:nvSpPr>
        <xdr:cNvPr id="16" name="TextBox 15">
          <a:extLst>
            <a:ext uri="{FF2B5EF4-FFF2-40B4-BE49-F238E27FC236}">
              <a16:creationId xmlns:a16="http://schemas.microsoft.com/office/drawing/2014/main" id="{00000000-0008-0000-0F00-000010000000}"/>
            </a:ext>
          </a:extLst>
        </xdr:cNvPr>
        <xdr:cNvSpPr txBox="1"/>
      </xdr:nvSpPr>
      <xdr:spPr>
        <a:xfrm>
          <a:off x="0" y="1"/>
          <a:ext cx="9620250" cy="173831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50102</xdr:colOff>
      <xdr:row>9</xdr:row>
      <xdr:rowOff>546100</xdr:rowOff>
    </xdr:from>
    <xdr:to>
      <xdr:col>2</xdr:col>
      <xdr:colOff>2331150</xdr:colOff>
      <xdr:row>9</xdr:row>
      <xdr:rowOff>1910080</xdr:rowOff>
    </xdr:to>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44002" y="1689100"/>
          <a:ext cx="2477897" cy="1363980"/>
        </a:xfrm>
        <a:prstGeom prst="rect">
          <a:avLst/>
        </a:prstGeom>
      </xdr:spPr>
    </xdr:pic>
    <xdr:clientData/>
  </xdr:twoCellAnchor>
  <xdr:twoCellAnchor editAs="oneCell">
    <xdr:from>
      <xdr:col>2</xdr:col>
      <xdr:colOff>35948</xdr:colOff>
      <xdr:row>10</xdr:row>
      <xdr:rowOff>157225</xdr:rowOff>
    </xdr:from>
    <xdr:to>
      <xdr:col>2</xdr:col>
      <xdr:colOff>2327840</xdr:colOff>
      <xdr:row>10</xdr:row>
      <xdr:rowOff>1161254</xdr:rowOff>
    </xdr:to>
    <xdr:pic>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029848" y="4856225"/>
          <a:ext cx="2506205" cy="985773"/>
        </a:xfrm>
        <a:prstGeom prst="rect">
          <a:avLst/>
        </a:prstGeom>
      </xdr:spPr>
    </xdr:pic>
    <xdr:clientData/>
  </xdr:twoCellAnchor>
  <xdr:twoCellAnchor editAs="oneCell">
    <xdr:from>
      <xdr:col>2</xdr:col>
      <xdr:colOff>865188</xdr:colOff>
      <xdr:row>11</xdr:row>
      <xdr:rowOff>98575</xdr:rowOff>
    </xdr:from>
    <xdr:to>
      <xdr:col>2</xdr:col>
      <xdr:colOff>1703388</xdr:colOff>
      <xdr:row>11</xdr:row>
      <xdr:rowOff>1360487</xdr:rowOff>
    </xdr:to>
    <xdr:pic>
      <xdr:nvPicPr>
        <xdr:cNvPr id="20" name="Picture 19">
          <a:extLst>
            <a:ext uri="{FF2B5EF4-FFF2-40B4-BE49-F238E27FC236}">
              <a16:creationId xmlns:a16="http://schemas.microsoft.com/office/drawing/2014/main" id="{00000000-0008-0000-1000-000014000000}"/>
            </a:ext>
          </a:extLst>
        </xdr:cNvPr>
        <xdr:cNvPicPr>
          <a:picLocks noChangeAspect="1"/>
        </xdr:cNvPicPr>
      </xdr:nvPicPr>
      <xdr:blipFill>
        <a:blip xmlns:r="http://schemas.openxmlformats.org/officeDocument/2006/relationships" r:embed="rId3"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3246438" y="17926200"/>
          <a:ext cx="838200" cy="1261912"/>
        </a:xfrm>
        <a:prstGeom prst="rect">
          <a:avLst/>
        </a:prstGeom>
      </xdr:spPr>
    </xdr:pic>
    <xdr:clientData/>
  </xdr:twoCellAnchor>
  <xdr:oneCellAnchor>
    <xdr:from>
      <xdr:col>2</xdr:col>
      <xdr:colOff>95250</xdr:colOff>
      <xdr:row>4</xdr:row>
      <xdr:rowOff>658813</xdr:rowOff>
    </xdr:from>
    <xdr:ext cx="2426281" cy="174625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4"/>
        <a:stretch>
          <a:fillRect/>
        </a:stretch>
      </xdr:blipFill>
      <xdr:spPr>
        <a:xfrm>
          <a:off x="2609850" y="5192713"/>
          <a:ext cx="2426281" cy="1746250"/>
        </a:xfrm>
        <a:prstGeom prst="rect">
          <a:avLst/>
        </a:prstGeom>
      </xdr:spPr>
    </xdr:pic>
    <xdr:clientData/>
  </xdr:oneCellAnchor>
  <xdr:oneCellAnchor>
    <xdr:from>
      <xdr:col>2</xdr:col>
      <xdr:colOff>190500</xdr:colOff>
      <xdr:row>6</xdr:row>
      <xdr:rowOff>523876</xdr:rowOff>
    </xdr:from>
    <xdr:ext cx="2342771" cy="1595436"/>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5"/>
        <a:stretch>
          <a:fillRect/>
        </a:stretch>
      </xdr:blipFill>
      <xdr:spPr>
        <a:xfrm>
          <a:off x="2705100" y="10315576"/>
          <a:ext cx="2342771" cy="1595436"/>
        </a:xfrm>
        <a:prstGeom prst="rect">
          <a:avLst/>
        </a:prstGeom>
      </xdr:spPr>
    </xdr:pic>
    <xdr:clientData/>
  </xdr:oneCellAnchor>
  <xdr:oneCellAnchor>
    <xdr:from>
      <xdr:col>2</xdr:col>
      <xdr:colOff>348115</xdr:colOff>
      <xdr:row>5</xdr:row>
      <xdr:rowOff>150813</xdr:rowOff>
    </xdr:from>
    <xdr:ext cx="1922009" cy="2242344"/>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6"/>
        <a:stretch>
          <a:fillRect/>
        </a:stretch>
      </xdr:blipFill>
      <xdr:spPr>
        <a:xfrm>
          <a:off x="2862715" y="7313613"/>
          <a:ext cx="1922009" cy="2242344"/>
        </a:xfrm>
        <a:prstGeom prst="rect">
          <a:avLst/>
        </a:prstGeom>
      </xdr:spPr>
    </xdr:pic>
    <xdr:clientData/>
  </xdr:oneCellAnchor>
  <xdr:oneCellAnchor>
    <xdr:from>
      <xdr:col>2</xdr:col>
      <xdr:colOff>403223</xdr:colOff>
      <xdr:row>7</xdr:row>
      <xdr:rowOff>253999</xdr:rowOff>
    </xdr:from>
    <xdr:ext cx="1817415" cy="2182486"/>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7"/>
        <a:stretch>
          <a:fillRect/>
        </a:stretch>
      </xdr:blipFill>
      <xdr:spPr>
        <a:xfrm>
          <a:off x="2917823" y="12674599"/>
          <a:ext cx="1817415" cy="2182486"/>
        </a:xfrm>
        <a:prstGeom prst="rect">
          <a:avLst/>
        </a:prstGeom>
      </xdr:spPr>
    </xdr:pic>
    <xdr:clientData/>
  </xdr:oneCellAnchor>
  <xdr:twoCellAnchor editAs="oneCell">
    <xdr:from>
      <xdr:col>2</xdr:col>
      <xdr:colOff>428625</xdr:colOff>
      <xdr:row>8</xdr:row>
      <xdr:rowOff>492125</xdr:rowOff>
    </xdr:from>
    <xdr:to>
      <xdr:col>2</xdr:col>
      <xdr:colOff>2562951</xdr:colOff>
      <xdr:row>8</xdr:row>
      <xdr:rowOff>2452688</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8"/>
        <a:stretch>
          <a:fillRect/>
        </a:stretch>
      </xdr:blipFill>
      <xdr:spPr>
        <a:xfrm>
          <a:off x="2809875" y="12144375"/>
          <a:ext cx="2134326" cy="1960563"/>
        </a:xfrm>
        <a:prstGeom prst="rect">
          <a:avLst/>
        </a:prstGeom>
      </xdr:spPr>
    </xdr:pic>
    <xdr:clientData/>
  </xdr:twoCellAnchor>
  <xdr:twoCellAnchor>
    <xdr:from>
      <xdr:col>0</xdr:col>
      <xdr:colOff>0</xdr:colOff>
      <xdr:row>0</xdr:row>
      <xdr:rowOff>0</xdr:rowOff>
    </xdr:from>
    <xdr:to>
      <xdr:col>5</xdr:col>
      <xdr:colOff>-1</xdr:colOff>
      <xdr:row>0</xdr:row>
      <xdr:rowOff>1774031</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0" y="0"/>
          <a:ext cx="11168062" cy="177403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374758</xdr:colOff>
      <xdr:row>37</xdr:row>
      <xdr:rowOff>76200</xdr:rowOff>
    </xdr:from>
    <xdr:to>
      <xdr:col>2</xdr:col>
      <xdr:colOff>2177943</xdr:colOff>
      <xdr:row>37</xdr:row>
      <xdr:rowOff>1701799</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368658" y="28676600"/>
          <a:ext cx="1803185" cy="1625599"/>
        </a:xfrm>
        <a:prstGeom prst="rect">
          <a:avLst/>
        </a:prstGeom>
      </xdr:spPr>
    </xdr:pic>
    <xdr:clientData/>
  </xdr:twoCellAnchor>
  <xdr:twoCellAnchor>
    <xdr:from>
      <xdr:col>2</xdr:col>
      <xdr:colOff>349250</xdr:colOff>
      <xdr:row>38</xdr:row>
      <xdr:rowOff>72493</xdr:rowOff>
    </xdr:from>
    <xdr:to>
      <xdr:col>2</xdr:col>
      <xdr:colOff>2203450</xdr:colOff>
      <xdr:row>39</xdr:row>
      <xdr:rowOff>3174</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343150" y="30450893"/>
          <a:ext cx="1854200" cy="1667406"/>
        </a:xfrm>
        <a:prstGeom prst="rect">
          <a:avLst/>
        </a:prstGeom>
      </xdr:spPr>
    </xdr:pic>
    <xdr:clientData/>
  </xdr:twoCellAnchor>
  <xdr:twoCellAnchor>
    <xdr:from>
      <xdr:col>2</xdr:col>
      <xdr:colOff>412750</xdr:colOff>
      <xdr:row>39</xdr:row>
      <xdr:rowOff>56940</xdr:rowOff>
    </xdr:from>
    <xdr:to>
      <xdr:col>2</xdr:col>
      <xdr:colOff>2139950</xdr:colOff>
      <xdr:row>40</xdr:row>
      <xdr:rowOff>3174</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06650" y="32213340"/>
          <a:ext cx="1727200" cy="1670259"/>
        </a:xfrm>
        <a:prstGeom prst="rect">
          <a:avLst/>
        </a:prstGeom>
      </xdr:spPr>
    </xdr:pic>
    <xdr:clientData/>
  </xdr:twoCellAnchor>
  <xdr:twoCellAnchor>
    <xdr:from>
      <xdr:col>2</xdr:col>
      <xdr:colOff>393700</xdr:colOff>
      <xdr:row>40</xdr:row>
      <xdr:rowOff>113584</xdr:rowOff>
    </xdr:from>
    <xdr:to>
      <xdr:col>2</xdr:col>
      <xdr:colOff>2159000</xdr:colOff>
      <xdr:row>41</xdr:row>
      <xdr:rowOff>3174</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87600" y="34047984"/>
          <a:ext cx="1765300" cy="1613615"/>
        </a:xfrm>
        <a:prstGeom prst="rect">
          <a:avLst/>
        </a:prstGeom>
      </xdr:spPr>
    </xdr:pic>
    <xdr:clientData/>
  </xdr:twoCellAnchor>
  <xdr:twoCellAnchor>
    <xdr:from>
      <xdr:col>2</xdr:col>
      <xdr:colOff>140015</xdr:colOff>
      <xdr:row>41</xdr:row>
      <xdr:rowOff>50800</xdr:rowOff>
    </xdr:from>
    <xdr:to>
      <xdr:col>2</xdr:col>
      <xdr:colOff>2412685</xdr:colOff>
      <xdr:row>41</xdr:row>
      <xdr:rowOff>1384300</xdr:rowOff>
    </xdr:to>
    <xdr:grpSp>
      <xdr:nvGrpSpPr>
        <xdr:cNvPr id="8" name="Group 7">
          <a:extLst>
            <a:ext uri="{FF2B5EF4-FFF2-40B4-BE49-F238E27FC236}">
              <a16:creationId xmlns:a16="http://schemas.microsoft.com/office/drawing/2014/main" id="{00000000-0008-0000-1100-000008000000}"/>
            </a:ext>
          </a:extLst>
        </xdr:cNvPr>
        <xdr:cNvGrpSpPr/>
      </xdr:nvGrpSpPr>
      <xdr:grpSpPr>
        <a:xfrm>
          <a:off x="2402203" y="48425894"/>
          <a:ext cx="2091695" cy="1333500"/>
          <a:chOff x="2057400" y="35763200"/>
          <a:chExt cx="2272670" cy="1333500"/>
        </a:xfrm>
      </xdr:grpSpPr>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327401" y="35763200"/>
            <a:ext cx="1002669" cy="1320799"/>
          </a:xfrm>
          <a:prstGeom prst="rect">
            <a:avLst/>
          </a:prstGeom>
        </xdr:spPr>
      </xdr:pic>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057400" y="35774739"/>
            <a:ext cx="1257300" cy="1321961"/>
          </a:xfrm>
          <a:prstGeom prst="rect">
            <a:avLst/>
          </a:prstGeom>
        </xdr:spPr>
      </xdr:pic>
    </xdr:grpSp>
    <xdr:clientData/>
  </xdr:twoCellAnchor>
  <xdr:twoCellAnchor>
    <xdr:from>
      <xdr:col>2</xdr:col>
      <xdr:colOff>12700</xdr:colOff>
      <xdr:row>42</xdr:row>
      <xdr:rowOff>30958</xdr:rowOff>
    </xdr:from>
    <xdr:to>
      <xdr:col>3</xdr:col>
      <xdr:colOff>0</xdr:colOff>
      <xdr:row>42</xdr:row>
      <xdr:rowOff>1217614</xdr:rowOff>
    </xdr:to>
    <xdr:grpSp>
      <xdr:nvGrpSpPr>
        <xdr:cNvPr id="11" name="Group 10">
          <a:extLst>
            <a:ext uri="{FF2B5EF4-FFF2-40B4-BE49-F238E27FC236}">
              <a16:creationId xmlns:a16="http://schemas.microsoft.com/office/drawing/2014/main" id="{00000000-0008-0000-1100-00000B000000}"/>
            </a:ext>
          </a:extLst>
        </xdr:cNvPr>
        <xdr:cNvGrpSpPr/>
      </xdr:nvGrpSpPr>
      <xdr:grpSpPr>
        <a:xfrm>
          <a:off x="2274888" y="50025302"/>
          <a:ext cx="2213768" cy="1186656"/>
          <a:chOff x="2006600" y="37249100"/>
          <a:chExt cx="2527300" cy="1231900"/>
        </a:xfrm>
      </xdr:grpSpPr>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006600" y="37249100"/>
            <a:ext cx="1357351" cy="1193800"/>
          </a:xfrm>
          <a:prstGeom prst="rect">
            <a:avLst/>
          </a:prstGeom>
        </xdr:spPr>
      </xdr:pic>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302000" y="37249100"/>
            <a:ext cx="1231900" cy="1231900"/>
          </a:xfrm>
          <a:prstGeom prst="rect">
            <a:avLst/>
          </a:prstGeom>
        </xdr:spPr>
      </xdr:pic>
    </xdr:grpSp>
    <xdr:clientData/>
  </xdr:twoCellAnchor>
  <xdr:twoCellAnchor>
    <xdr:from>
      <xdr:col>2</xdr:col>
      <xdr:colOff>412750</xdr:colOff>
      <xdr:row>44</xdr:row>
      <xdr:rowOff>22377</xdr:rowOff>
    </xdr:from>
    <xdr:to>
      <xdr:col>2</xdr:col>
      <xdr:colOff>2139950</xdr:colOff>
      <xdr:row>44</xdr:row>
      <xdr:rowOff>1116806</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794000" y="47401315"/>
          <a:ext cx="1727200" cy="1094429"/>
        </a:xfrm>
        <a:prstGeom prst="rect">
          <a:avLst/>
        </a:prstGeom>
      </xdr:spPr>
    </xdr:pic>
    <xdr:clientData/>
  </xdr:twoCellAnchor>
  <xdr:twoCellAnchor>
    <xdr:from>
      <xdr:col>2</xdr:col>
      <xdr:colOff>207025</xdr:colOff>
      <xdr:row>45</xdr:row>
      <xdr:rowOff>49652</xdr:rowOff>
    </xdr:from>
    <xdr:to>
      <xdr:col>3</xdr:col>
      <xdr:colOff>938</xdr:colOff>
      <xdr:row>45</xdr:row>
      <xdr:rowOff>1155699</xdr:rowOff>
    </xdr:to>
    <xdr:grpSp>
      <xdr:nvGrpSpPr>
        <xdr:cNvPr id="16" name="Group 15">
          <a:extLst>
            <a:ext uri="{FF2B5EF4-FFF2-40B4-BE49-F238E27FC236}">
              <a16:creationId xmlns:a16="http://schemas.microsoft.com/office/drawing/2014/main" id="{00000000-0008-0000-1100-000010000000}"/>
            </a:ext>
          </a:extLst>
        </xdr:cNvPr>
        <xdr:cNvGrpSpPr/>
      </xdr:nvGrpSpPr>
      <xdr:grpSpPr>
        <a:xfrm>
          <a:off x="2469213" y="53603965"/>
          <a:ext cx="2020381" cy="1086997"/>
          <a:chOff x="2148722" y="41096052"/>
          <a:chExt cx="2138651" cy="1131447"/>
        </a:xfrm>
      </xdr:grpSpPr>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48722" y="41096052"/>
            <a:ext cx="1127878" cy="1106048"/>
          </a:xfrm>
          <a:prstGeom prst="rect">
            <a:avLst/>
          </a:prstGeom>
        </xdr:spPr>
      </xdr:pic>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117089" y="41097200"/>
            <a:ext cx="1170284" cy="1130299"/>
          </a:xfrm>
          <a:prstGeom prst="rect">
            <a:avLst/>
          </a:prstGeom>
        </xdr:spPr>
      </xdr:pic>
    </xdr:grpSp>
    <xdr:clientData/>
  </xdr:twoCellAnchor>
  <xdr:twoCellAnchor>
    <xdr:from>
      <xdr:col>2</xdr:col>
      <xdr:colOff>120650</xdr:colOff>
      <xdr:row>46</xdr:row>
      <xdr:rowOff>63764</xdr:rowOff>
    </xdr:from>
    <xdr:to>
      <xdr:col>3</xdr:col>
      <xdr:colOff>4763</xdr:colOff>
      <xdr:row>46</xdr:row>
      <xdr:rowOff>1485137</xdr:rowOff>
    </xdr:to>
    <xdr:pic>
      <xdr:nvPicPr>
        <xdr:cNvPr id="17" name="Picture 16">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724525" y="50070014"/>
          <a:ext cx="2311400" cy="1465823"/>
        </a:xfrm>
        <a:prstGeom prst="rect">
          <a:avLst/>
        </a:prstGeom>
      </xdr:spPr>
    </xdr:pic>
    <xdr:clientData/>
  </xdr:twoCellAnchor>
  <xdr:twoCellAnchor>
    <xdr:from>
      <xdr:col>2</xdr:col>
      <xdr:colOff>327092</xdr:colOff>
      <xdr:row>8</xdr:row>
      <xdr:rowOff>26986</xdr:rowOff>
    </xdr:from>
    <xdr:to>
      <xdr:col>2</xdr:col>
      <xdr:colOff>2204039</xdr:colOff>
      <xdr:row>8</xdr:row>
      <xdr:rowOff>1140617</xdr:rowOff>
    </xdr:to>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708342" y="3154361"/>
          <a:ext cx="1876947" cy="1113631"/>
        </a:xfrm>
        <a:prstGeom prst="rect">
          <a:avLst/>
        </a:prstGeom>
      </xdr:spPr>
    </xdr:pic>
    <xdr:clientData/>
  </xdr:twoCellAnchor>
  <xdr:twoCellAnchor>
    <xdr:from>
      <xdr:col>2</xdr:col>
      <xdr:colOff>725289</xdr:colOff>
      <xdr:row>9</xdr:row>
      <xdr:rowOff>63500</xdr:rowOff>
    </xdr:from>
    <xdr:to>
      <xdr:col>2</xdr:col>
      <xdr:colOff>1805841</xdr:colOff>
      <xdr:row>9</xdr:row>
      <xdr:rowOff>971550</xdr:rowOff>
    </xdr:to>
    <xdr:pic>
      <xdr:nvPicPr>
        <xdr:cNvPr id="22" name="Picture 21">
          <a:extLst>
            <a:ext uri="{FF2B5EF4-FFF2-40B4-BE49-F238E27FC236}">
              <a16:creationId xmlns:a16="http://schemas.microsoft.com/office/drawing/2014/main" id="{00000000-0008-0000-1100-000016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719189" y="5118100"/>
          <a:ext cx="1080552" cy="977900"/>
        </a:xfrm>
        <a:prstGeom prst="rect">
          <a:avLst/>
        </a:prstGeom>
      </xdr:spPr>
    </xdr:pic>
    <xdr:clientData/>
  </xdr:twoCellAnchor>
  <xdr:twoCellAnchor>
    <xdr:from>
      <xdr:col>2</xdr:col>
      <xdr:colOff>624215</xdr:colOff>
      <xdr:row>10</xdr:row>
      <xdr:rowOff>24457</xdr:rowOff>
    </xdr:from>
    <xdr:to>
      <xdr:col>2</xdr:col>
      <xdr:colOff>1906915</xdr:colOff>
      <xdr:row>10</xdr:row>
      <xdr:rowOff>967581</xdr:rowOff>
    </xdr:to>
    <xdr:pic>
      <xdr:nvPicPr>
        <xdr:cNvPr id="23" name="Picture 22">
          <a:extLst>
            <a:ext uri="{FF2B5EF4-FFF2-40B4-BE49-F238E27FC236}">
              <a16:creationId xmlns:a16="http://schemas.microsoft.com/office/drawing/2014/main" id="{00000000-0008-0000-1100-00001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886403" y="3643957"/>
          <a:ext cx="1282700" cy="943124"/>
        </a:xfrm>
        <a:prstGeom prst="rect">
          <a:avLst/>
        </a:prstGeom>
      </xdr:spPr>
    </xdr:pic>
    <xdr:clientData/>
  </xdr:twoCellAnchor>
  <xdr:twoCellAnchor>
    <xdr:from>
      <xdr:col>2</xdr:col>
      <xdr:colOff>268615</xdr:colOff>
      <xdr:row>11</xdr:row>
      <xdr:rowOff>101600</xdr:rowOff>
    </xdr:from>
    <xdr:to>
      <xdr:col>2</xdr:col>
      <xdr:colOff>2311400</xdr:colOff>
      <xdr:row>11</xdr:row>
      <xdr:rowOff>1128573</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2530803" y="9971881"/>
          <a:ext cx="1957060" cy="1026973"/>
          <a:chOff x="2095500" y="8305800"/>
          <a:chExt cx="2324101" cy="1168400"/>
        </a:xfrm>
      </xdr:grpSpPr>
      <xdr:pic>
        <xdr:nvPicPr>
          <xdr:cNvPr id="25" name="Picture 24">
            <a:extLst>
              <a:ext uri="{FF2B5EF4-FFF2-40B4-BE49-F238E27FC236}">
                <a16:creationId xmlns:a16="http://schemas.microsoft.com/office/drawing/2014/main" id="{00000000-0008-0000-1100-000019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095500" y="8305800"/>
            <a:ext cx="1193374" cy="1168400"/>
          </a:xfrm>
          <a:prstGeom prst="rect">
            <a:avLst/>
          </a:prstGeom>
        </xdr:spPr>
      </xdr:pic>
      <xdr:pic>
        <xdr:nvPicPr>
          <xdr:cNvPr id="26" name="Picture 25">
            <a:extLst>
              <a:ext uri="{FF2B5EF4-FFF2-40B4-BE49-F238E27FC236}">
                <a16:creationId xmlns:a16="http://schemas.microsoft.com/office/drawing/2014/main" id="{00000000-0008-0000-1100-00001A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251201" y="8324208"/>
            <a:ext cx="1168400" cy="1149992"/>
          </a:xfrm>
          <a:prstGeom prst="rect">
            <a:avLst/>
          </a:prstGeom>
        </xdr:spPr>
      </xdr:pic>
    </xdr:grpSp>
    <xdr:clientData/>
  </xdr:twoCellAnchor>
  <xdr:twoCellAnchor>
    <xdr:from>
      <xdr:col>2</xdr:col>
      <xdr:colOff>611037</xdr:colOff>
      <xdr:row>32</xdr:row>
      <xdr:rowOff>93663</xdr:rowOff>
    </xdr:from>
    <xdr:to>
      <xdr:col>2</xdr:col>
      <xdr:colOff>1983593</xdr:colOff>
      <xdr:row>32</xdr:row>
      <xdr:rowOff>1143001</xdr:rowOff>
    </xdr:to>
    <xdr:pic>
      <xdr:nvPicPr>
        <xdr:cNvPr id="28" name="Picture 27">
          <a:extLst>
            <a:ext uri="{FF2B5EF4-FFF2-40B4-BE49-F238E27FC236}">
              <a16:creationId xmlns:a16="http://schemas.microsoft.com/office/drawing/2014/main" id="{00000000-0008-0000-1100-00001C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992287" y="31859538"/>
          <a:ext cx="1372556" cy="1049338"/>
        </a:xfrm>
        <a:prstGeom prst="rect">
          <a:avLst/>
        </a:prstGeom>
      </xdr:spPr>
    </xdr:pic>
    <xdr:clientData/>
  </xdr:twoCellAnchor>
  <xdr:twoCellAnchor>
    <xdr:from>
      <xdr:col>2</xdr:col>
      <xdr:colOff>217815</xdr:colOff>
      <xdr:row>33</xdr:row>
      <xdr:rowOff>67365</xdr:rowOff>
    </xdr:from>
    <xdr:to>
      <xdr:col>3</xdr:col>
      <xdr:colOff>3503</xdr:colOff>
      <xdr:row>33</xdr:row>
      <xdr:rowOff>806449</xdr:rowOff>
    </xdr:to>
    <xdr:pic>
      <xdr:nvPicPr>
        <xdr:cNvPr id="29" name="Picture 28">
          <a:extLst>
            <a:ext uri="{FF2B5EF4-FFF2-40B4-BE49-F238E27FC236}">
              <a16:creationId xmlns:a16="http://schemas.microsoft.com/office/drawing/2014/main" id="{00000000-0008-0000-1100-00001D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211715" y="35347965"/>
          <a:ext cx="2095500" cy="783534"/>
        </a:xfrm>
        <a:prstGeom prst="rect">
          <a:avLst/>
        </a:prstGeom>
      </xdr:spPr>
    </xdr:pic>
    <xdr:clientData/>
  </xdr:twoCellAnchor>
  <xdr:twoCellAnchor>
    <xdr:from>
      <xdr:col>2</xdr:col>
      <xdr:colOff>90815</xdr:colOff>
      <xdr:row>34</xdr:row>
      <xdr:rowOff>254644</xdr:rowOff>
    </xdr:from>
    <xdr:to>
      <xdr:col>3</xdr:col>
      <xdr:colOff>327</xdr:colOff>
      <xdr:row>34</xdr:row>
      <xdr:rowOff>761999</xdr:rowOff>
    </xdr:to>
    <xdr:pic>
      <xdr:nvPicPr>
        <xdr:cNvPr id="30" name="Picture 29">
          <a:extLst>
            <a:ext uri="{FF2B5EF4-FFF2-40B4-BE49-F238E27FC236}">
              <a16:creationId xmlns:a16="http://schemas.microsoft.com/office/drawing/2014/main" id="{00000000-0008-0000-1100-00001E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084715" y="36424244"/>
          <a:ext cx="2349500" cy="507355"/>
        </a:xfrm>
        <a:prstGeom prst="rect">
          <a:avLst/>
        </a:prstGeom>
      </xdr:spPr>
    </xdr:pic>
    <xdr:clientData/>
  </xdr:twoCellAnchor>
  <xdr:twoCellAnchor>
    <xdr:from>
      <xdr:col>2</xdr:col>
      <xdr:colOff>276533</xdr:colOff>
      <xdr:row>35</xdr:row>
      <xdr:rowOff>94532</xdr:rowOff>
    </xdr:from>
    <xdr:to>
      <xdr:col>3</xdr:col>
      <xdr:colOff>1936</xdr:colOff>
      <xdr:row>35</xdr:row>
      <xdr:rowOff>1777999</xdr:rowOff>
    </xdr:to>
    <xdr:pic>
      <xdr:nvPicPr>
        <xdr:cNvPr id="31" name="Picture 30">
          <a:extLst>
            <a:ext uri="{FF2B5EF4-FFF2-40B4-BE49-F238E27FC236}">
              <a16:creationId xmlns:a16="http://schemas.microsoft.com/office/drawing/2014/main" id="{00000000-0008-0000-1100-00001F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270433" y="37153132"/>
          <a:ext cx="1978065" cy="1810467"/>
        </a:xfrm>
        <a:prstGeom prst="rect">
          <a:avLst/>
        </a:prstGeom>
      </xdr:spPr>
    </xdr:pic>
    <xdr:clientData/>
  </xdr:twoCellAnchor>
  <xdr:twoCellAnchor>
    <xdr:from>
      <xdr:col>2</xdr:col>
      <xdr:colOff>636916</xdr:colOff>
      <xdr:row>31</xdr:row>
      <xdr:rowOff>48518</xdr:rowOff>
    </xdr:from>
    <xdr:to>
      <xdr:col>2</xdr:col>
      <xdr:colOff>1894215</xdr:colOff>
      <xdr:row>31</xdr:row>
      <xdr:rowOff>971549</xdr:rowOff>
    </xdr:to>
    <xdr:pic>
      <xdr:nvPicPr>
        <xdr:cNvPr id="32" name="Picture 31">
          <a:extLst>
            <a:ext uri="{FF2B5EF4-FFF2-40B4-BE49-F238E27FC236}">
              <a16:creationId xmlns:a16="http://schemas.microsoft.com/office/drawing/2014/main" id="{00000000-0008-0000-1100-000020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630816" y="33017718"/>
          <a:ext cx="1257299" cy="967481"/>
        </a:xfrm>
        <a:prstGeom prst="rect">
          <a:avLst/>
        </a:prstGeom>
      </xdr:spPr>
    </xdr:pic>
    <xdr:clientData/>
  </xdr:twoCellAnchor>
  <xdr:twoCellAnchor>
    <xdr:from>
      <xdr:col>2</xdr:col>
      <xdr:colOff>649615</xdr:colOff>
      <xdr:row>18</xdr:row>
      <xdr:rowOff>57235</xdr:rowOff>
    </xdr:from>
    <xdr:to>
      <xdr:col>2</xdr:col>
      <xdr:colOff>1881515</xdr:colOff>
      <xdr:row>18</xdr:row>
      <xdr:rowOff>1384299</xdr:rowOff>
    </xdr:to>
    <xdr:pic>
      <xdr:nvPicPr>
        <xdr:cNvPr id="36" name="Picture 35">
          <a:extLst>
            <a:ext uri="{FF2B5EF4-FFF2-40B4-BE49-F238E27FC236}">
              <a16:creationId xmlns:a16="http://schemas.microsoft.com/office/drawing/2014/main" id="{00000000-0008-0000-1100-000024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643515" y="13824035"/>
          <a:ext cx="1231900" cy="1327064"/>
        </a:xfrm>
        <a:prstGeom prst="rect">
          <a:avLst/>
        </a:prstGeom>
      </xdr:spPr>
    </xdr:pic>
    <xdr:clientData/>
  </xdr:twoCellAnchor>
  <xdr:twoCellAnchor>
    <xdr:from>
      <xdr:col>2</xdr:col>
      <xdr:colOff>633001</xdr:colOff>
      <xdr:row>17</xdr:row>
      <xdr:rowOff>114300</xdr:rowOff>
    </xdr:from>
    <xdr:to>
      <xdr:col>2</xdr:col>
      <xdr:colOff>1866380</xdr:colOff>
      <xdr:row>17</xdr:row>
      <xdr:rowOff>1435100</xdr:rowOff>
    </xdr:to>
    <xdr:pic>
      <xdr:nvPicPr>
        <xdr:cNvPr id="37" name="Picture 36">
          <a:extLst>
            <a:ext uri="{FF2B5EF4-FFF2-40B4-BE49-F238E27FC236}">
              <a16:creationId xmlns:a16="http://schemas.microsoft.com/office/drawing/2014/main" id="{00000000-0008-0000-1100-000025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014251" y="11202988"/>
          <a:ext cx="1233379" cy="1320800"/>
        </a:xfrm>
        <a:prstGeom prst="rect">
          <a:avLst/>
        </a:prstGeom>
      </xdr:spPr>
    </xdr:pic>
    <xdr:clientData/>
  </xdr:twoCellAnchor>
  <xdr:twoCellAnchor>
    <xdr:from>
      <xdr:col>2</xdr:col>
      <xdr:colOff>247650</xdr:colOff>
      <xdr:row>20</xdr:row>
      <xdr:rowOff>113834</xdr:rowOff>
    </xdr:from>
    <xdr:to>
      <xdr:col>2</xdr:col>
      <xdr:colOff>2260600</xdr:colOff>
      <xdr:row>20</xdr:row>
      <xdr:rowOff>981204</xdr:rowOff>
    </xdr:to>
    <xdr:grpSp>
      <xdr:nvGrpSpPr>
        <xdr:cNvPr id="41" name="Group 40">
          <a:extLst>
            <a:ext uri="{FF2B5EF4-FFF2-40B4-BE49-F238E27FC236}">
              <a16:creationId xmlns:a16="http://schemas.microsoft.com/office/drawing/2014/main" id="{00000000-0008-0000-1100-000029000000}"/>
            </a:ext>
          </a:extLst>
        </xdr:cNvPr>
        <xdr:cNvGrpSpPr/>
      </xdr:nvGrpSpPr>
      <xdr:grpSpPr>
        <a:xfrm>
          <a:off x="2509838" y="23176240"/>
          <a:ext cx="1984375" cy="867370"/>
          <a:chOff x="2057401" y="16979900"/>
          <a:chExt cx="2416830" cy="1041400"/>
        </a:xfrm>
      </xdr:grpSpPr>
      <xdr:pic>
        <xdr:nvPicPr>
          <xdr:cNvPr id="38" name="Picture 37">
            <a:extLst>
              <a:ext uri="{FF2B5EF4-FFF2-40B4-BE49-F238E27FC236}">
                <a16:creationId xmlns:a16="http://schemas.microsoft.com/office/drawing/2014/main" id="{00000000-0008-0000-1100-000026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594100" y="16979900"/>
            <a:ext cx="880131" cy="1041400"/>
          </a:xfrm>
          <a:prstGeom prst="rect">
            <a:avLst/>
          </a:prstGeom>
        </xdr:spPr>
      </xdr:pic>
      <xdr:pic>
        <xdr:nvPicPr>
          <xdr:cNvPr id="39" name="Picture 38">
            <a:extLst>
              <a:ext uri="{FF2B5EF4-FFF2-40B4-BE49-F238E27FC236}">
                <a16:creationId xmlns:a16="http://schemas.microsoft.com/office/drawing/2014/main" id="{00000000-0008-0000-1100-000027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679700" y="17030700"/>
            <a:ext cx="965200" cy="965200"/>
          </a:xfrm>
          <a:prstGeom prst="rect">
            <a:avLst/>
          </a:prstGeom>
        </xdr:spPr>
      </xdr:pic>
      <xdr:pic>
        <xdr:nvPicPr>
          <xdr:cNvPr id="40" name="Picture 39">
            <a:extLst>
              <a:ext uri="{FF2B5EF4-FFF2-40B4-BE49-F238E27FC236}">
                <a16:creationId xmlns:a16="http://schemas.microsoft.com/office/drawing/2014/main" id="{00000000-0008-0000-1100-000028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2057401" y="16993806"/>
            <a:ext cx="698499" cy="1027493"/>
          </a:xfrm>
          <a:prstGeom prst="rect">
            <a:avLst/>
          </a:prstGeom>
        </xdr:spPr>
      </xdr:pic>
    </xdr:grpSp>
    <xdr:clientData/>
  </xdr:twoCellAnchor>
  <xdr:twoCellAnchor>
    <xdr:from>
      <xdr:col>2</xdr:col>
      <xdr:colOff>84465</xdr:colOff>
      <xdr:row>19</xdr:row>
      <xdr:rowOff>317499</xdr:rowOff>
    </xdr:from>
    <xdr:to>
      <xdr:col>2</xdr:col>
      <xdr:colOff>2387575</xdr:colOff>
      <xdr:row>19</xdr:row>
      <xdr:rowOff>1562100</xdr:rowOff>
    </xdr:to>
    <xdr:grpSp>
      <xdr:nvGrpSpPr>
        <xdr:cNvPr id="45" name="Group 44">
          <a:extLst>
            <a:ext uri="{FF2B5EF4-FFF2-40B4-BE49-F238E27FC236}">
              <a16:creationId xmlns:a16="http://schemas.microsoft.com/office/drawing/2014/main" id="{00000000-0008-0000-1100-00002D000000}"/>
            </a:ext>
          </a:extLst>
        </xdr:cNvPr>
        <xdr:cNvGrpSpPr/>
      </xdr:nvGrpSpPr>
      <xdr:grpSpPr>
        <a:xfrm>
          <a:off x="2346653" y="21760655"/>
          <a:ext cx="2141185" cy="1244601"/>
          <a:chOff x="2082800" y="15448341"/>
          <a:chExt cx="2387600" cy="1290259"/>
        </a:xfrm>
      </xdr:grpSpPr>
      <xdr:pic>
        <xdr:nvPicPr>
          <xdr:cNvPr id="42" name="Picture 41">
            <a:extLst>
              <a:ext uri="{FF2B5EF4-FFF2-40B4-BE49-F238E27FC236}">
                <a16:creationId xmlns:a16="http://schemas.microsoft.com/office/drawing/2014/main" id="{00000000-0008-0000-1100-00002A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082800" y="15453188"/>
            <a:ext cx="1269999" cy="1280565"/>
          </a:xfrm>
          <a:prstGeom prst="rect">
            <a:avLst/>
          </a:prstGeom>
        </xdr:spPr>
      </xdr:pic>
      <xdr:pic>
        <xdr:nvPicPr>
          <xdr:cNvPr id="43" name="Picture 42">
            <a:extLst>
              <a:ext uri="{FF2B5EF4-FFF2-40B4-BE49-F238E27FC236}">
                <a16:creationId xmlns:a16="http://schemas.microsoft.com/office/drawing/2014/main" id="{00000000-0008-0000-1100-00002B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313290" y="15448341"/>
            <a:ext cx="1157110" cy="1290259"/>
          </a:xfrm>
          <a:prstGeom prst="rect">
            <a:avLst/>
          </a:prstGeom>
        </xdr:spPr>
      </xdr:pic>
    </xdr:grpSp>
    <xdr:clientData/>
  </xdr:twoCellAnchor>
  <xdr:twoCellAnchor>
    <xdr:from>
      <xdr:col>2</xdr:col>
      <xdr:colOff>219561</xdr:colOff>
      <xdr:row>21</xdr:row>
      <xdr:rowOff>76200</xdr:rowOff>
    </xdr:from>
    <xdr:to>
      <xdr:col>2</xdr:col>
      <xdr:colOff>2286000</xdr:colOff>
      <xdr:row>21</xdr:row>
      <xdr:rowOff>1122197</xdr:rowOff>
    </xdr:to>
    <xdr:grpSp>
      <xdr:nvGrpSpPr>
        <xdr:cNvPr id="49" name="Group 48">
          <a:extLst>
            <a:ext uri="{FF2B5EF4-FFF2-40B4-BE49-F238E27FC236}">
              <a16:creationId xmlns:a16="http://schemas.microsoft.com/office/drawing/2014/main" id="{00000000-0008-0000-1100-000031000000}"/>
            </a:ext>
          </a:extLst>
        </xdr:cNvPr>
        <xdr:cNvGrpSpPr/>
      </xdr:nvGrpSpPr>
      <xdr:grpSpPr>
        <a:xfrm>
          <a:off x="2481749" y="24269700"/>
          <a:ext cx="2009289" cy="1045997"/>
          <a:chOff x="2032000" y="18097500"/>
          <a:chExt cx="2295208" cy="1161796"/>
        </a:xfrm>
      </xdr:grpSpPr>
      <xdr:pic>
        <xdr:nvPicPr>
          <xdr:cNvPr id="47" name="Picture 46">
            <a:extLst>
              <a:ext uri="{FF2B5EF4-FFF2-40B4-BE49-F238E27FC236}">
                <a16:creationId xmlns:a16="http://schemas.microsoft.com/office/drawing/2014/main" id="{00000000-0008-0000-1100-00002F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276601" y="18097500"/>
            <a:ext cx="1050607" cy="1161796"/>
          </a:xfrm>
          <a:prstGeom prst="rect">
            <a:avLst/>
          </a:prstGeom>
        </xdr:spPr>
      </xdr:pic>
      <xdr:pic>
        <xdr:nvPicPr>
          <xdr:cNvPr id="48" name="Picture 47">
            <a:extLst>
              <a:ext uri="{FF2B5EF4-FFF2-40B4-BE49-F238E27FC236}">
                <a16:creationId xmlns:a16="http://schemas.microsoft.com/office/drawing/2014/main" id="{00000000-0008-0000-1100-00003000000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2032000" y="18135599"/>
            <a:ext cx="1264927" cy="1122679"/>
          </a:xfrm>
          <a:prstGeom prst="rect">
            <a:avLst/>
          </a:prstGeom>
        </xdr:spPr>
      </xdr:pic>
    </xdr:grpSp>
    <xdr:clientData/>
  </xdr:twoCellAnchor>
  <xdr:twoCellAnchor>
    <xdr:from>
      <xdr:col>2</xdr:col>
      <xdr:colOff>667816</xdr:colOff>
      <xdr:row>22</xdr:row>
      <xdr:rowOff>14288</xdr:rowOff>
    </xdr:from>
    <xdr:to>
      <xdr:col>2</xdr:col>
      <xdr:colOff>1863314</xdr:colOff>
      <xdr:row>22</xdr:row>
      <xdr:rowOff>1140619</xdr:rowOff>
    </xdr:to>
    <xdr:pic>
      <xdr:nvPicPr>
        <xdr:cNvPr id="50" name="Picture 49">
          <a:extLst>
            <a:ext uri="{FF2B5EF4-FFF2-40B4-BE49-F238E27FC236}">
              <a16:creationId xmlns:a16="http://schemas.microsoft.com/office/drawing/2014/main" id="{00000000-0008-0000-1100-000032000000}"/>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049066" y="18040351"/>
          <a:ext cx="1195498" cy="1126331"/>
        </a:xfrm>
        <a:prstGeom prst="rect">
          <a:avLst/>
        </a:prstGeom>
      </xdr:spPr>
    </xdr:pic>
    <xdr:clientData/>
  </xdr:twoCellAnchor>
  <xdr:twoCellAnchor>
    <xdr:from>
      <xdr:col>2</xdr:col>
      <xdr:colOff>674230</xdr:colOff>
      <xdr:row>22</xdr:row>
      <xdr:rowOff>1231900</xdr:rowOff>
    </xdr:from>
    <xdr:to>
      <xdr:col>2</xdr:col>
      <xdr:colOff>1905000</xdr:colOff>
      <xdr:row>24</xdr:row>
      <xdr:rowOff>3449</xdr:rowOff>
    </xdr:to>
    <xdr:pic>
      <xdr:nvPicPr>
        <xdr:cNvPr id="51" name="Picture 50">
          <a:extLst>
            <a:ext uri="{FF2B5EF4-FFF2-40B4-BE49-F238E27FC236}">
              <a16:creationId xmlns:a16="http://schemas.microsoft.com/office/drawing/2014/main" id="{00000000-0008-0000-1100-00003300000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2668130" y="20510500"/>
          <a:ext cx="1230770" cy="1217094"/>
        </a:xfrm>
        <a:prstGeom prst="rect">
          <a:avLst/>
        </a:prstGeom>
      </xdr:spPr>
    </xdr:pic>
    <xdr:clientData/>
  </xdr:twoCellAnchor>
  <xdr:twoCellAnchor>
    <xdr:from>
      <xdr:col>2</xdr:col>
      <xdr:colOff>668665</xdr:colOff>
      <xdr:row>24</xdr:row>
      <xdr:rowOff>62970</xdr:rowOff>
    </xdr:from>
    <xdr:to>
      <xdr:col>2</xdr:col>
      <xdr:colOff>1862465</xdr:colOff>
      <xdr:row>25</xdr:row>
      <xdr:rowOff>5556</xdr:rowOff>
    </xdr:to>
    <xdr:pic>
      <xdr:nvPicPr>
        <xdr:cNvPr id="52" name="Picture 51">
          <a:extLst>
            <a:ext uri="{FF2B5EF4-FFF2-40B4-BE49-F238E27FC236}">
              <a16:creationId xmlns:a16="http://schemas.microsoft.com/office/drawing/2014/main" id="{00000000-0008-0000-1100-000034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2662565" y="21830770"/>
          <a:ext cx="1193800" cy="1168929"/>
        </a:xfrm>
        <a:prstGeom prst="rect">
          <a:avLst/>
        </a:prstGeom>
      </xdr:spPr>
    </xdr:pic>
    <xdr:clientData/>
  </xdr:twoCellAnchor>
  <xdr:twoCellAnchor>
    <xdr:from>
      <xdr:col>2</xdr:col>
      <xdr:colOff>459115</xdr:colOff>
      <xdr:row>25</xdr:row>
      <xdr:rowOff>5046</xdr:rowOff>
    </xdr:from>
    <xdr:to>
      <xdr:col>2</xdr:col>
      <xdr:colOff>2072015</xdr:colOff>
      <xdr:row>25</xdr:row>
      <xdr:rowOff>1116804</xdr:rowOff>
    </xdr:to>
    <xdr:pic>
      <xdr:nvPicPr>
        <xdr:cNvPr id="53" name="Picture 52">
          <a:extLst>
            <a:ext uri="{FF2B5EF4-FFF2-40B4-BE49-F238E27FC236}">
              <a16:creationId xmlns:a16="http://schemas.microsoft.com/office/drawing/2014/main" id="{00000000-0008-0000-1100-00003500000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2840365" y="21507734"/>
          <a:ext cx="1612900" cy="1111758"/>
        </a:xfrm>
        <a:prstGeom prst="rect">
          <a:avLst/>
        </a:prstGeom>
      </xdr:spPr>
    </xdr:pic>
    <xdr:clientData/>
  </xdr:twoCellAnchor>
  <xdr:twoCellAnchor>
    <xdr:from>
      <xdr:col>2</xdr:col>
      <xdr:colOff>519697</xdr:colOff>
      <xdr:row>26</xdr:row>
      <xdr:rowOff>30163</xdr:rowOff>
    </xdr:from>
    <xdr:to>
      <xdr:col>2</xdr:col>
      <xdr:colOff>2027308</xdr:colOff>
      <xdr:row>26</xdr:row>
      <xdr:rowOff>1156493</xdr:rowOff>
    </xdr:to>
    <xdr:pic>
      <xdr:nvPicPr>
        <xdr:cNvPr id="55" name="Picture 54">
          <a:extLst>
            <a:ext uri="{FF2B5EF4-FFF2-40B4-BE49-F238E27FC236}">
              <a16:creationId xmlns:a16="http://schemas.microsoft.com/office/drawing/2014/main" id="{00000000-0008-0000-1100-000037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2900947" y="23850601"/>
          <a:ext cx="1507611" cy="1126330"/>
        </a:xfrm>
        <a:prstGeom prst="rect">
          <a:avLst/>
        </a:prstGeom>
      </xdr:spPr>
    </xdr:pic>
    <xdr:clientData/>
  </xdr:twoCellAnchor>
  <xdr:twoCellAnchor>
    <xdr:from>
      <xdr:col>2</xdr:col>
      <xdr:colOff>530650</xdr:colOff>
      <xdr:row>27</xdr:row>
      <xdr:rowOff>20637</xdr:rowOff>
    </xdr:from>
    <xdr:to>
      <xdr:col>2</xdr:col>
      <xdr:colOff>2000480</xdr:colOff>
      <xdr:row>27</xdr:row>
      <xdr:rowOff>1108868</xdr:rowOff>
    </xdr:to>
    <xdr:pic>
      <xdr:nvPicPr>
        <xdr:cNvPr id="57" name="Picture 56">
          <a:extLst>
            <a:ext uri="{FF2B5EF4-FFF2-40B4-BE49-F238E27FC236}">
              <a16:creationId xmlns:a16="http://schemas.microsoft.com/office/drawing/2014/main" id="{00000000-0008-0000-1100-000039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2911900" y="24999950"/>
          <a:ext cx="1469830" cy="1088231"/>
        </a:xfrm>
        <a:prstGeom prst="rect">
          <a:avLst/>
        </a:prstGeom>
      </xdr:spPr>
    </xdr:pic>
    <xdr:clientData/>
  </xdr:twoCellAnchor>
  <xdr:twoCellAnchor>
    <xdr:from>
      <xdr:col>2</xdr:col>
      <xdr:colOff>725816</xdr:colOff>
      <xdr:row>28</xdr:row>
      <xdr:rowOff>56864</xdr:rowOff>
    </xdr:from>
    <xdr:to>
      <xdr:col>2</xdr:col>
      <xdr:colOff>1805315</xdr:colOff>
      <xdr:row>28</xdr:row>
      <xdr:rowOff>1156492</xdr:rowOff>
    </xdr:to>
    <xdr:pic>
      <xdr:nvPicPr>
        <xdr:cNvPr id="58" name="Picture 57">
          <a:extLst>
            <a:ext uri="{FF2B5EF4-FFF2-40B4-BE49-F238E27FC236}">
              <a16:creationId xmlns:a16="http://schemas.microsoft.com/office/drawing/2014/main" id="{00000000-0008-0000-1100-00003A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3107066" y="26195052"/>
          <a:ext cx="1079499" cy="1099628"/>
        </a:xfrm>
        <a:prstGeom prst="rect">
          <a:avLst/>
        </a:prstGeom>
      </xdr:spPr>
    </xdr:pic>
    <xdr:clientData/>
  </xdr:twoCellAnchor>
  <xdr:twoCellAnchor>
    <xdr:from>
      <xdr:col>2</xdr:col>
      <xdr:colOff>613102</xdr:colOff>
      <xdr:row>29</xdr:row>
      <xdr:rowOff>12927</xdr:rowOff>
    </xdr:from>
    <xdr:to>
      <xdr:col>2</xdr:col>
      <xdr:colOff>1933902</xdr:colOff>
      <xdr:row>29</xdr:row>
      <xdr:rowOff>1116805</xdr:rowOff>
    </xdr:to>
    <xdr:pic>
      <xdr:nvPicPr>
        <xdr:cNvPr id="59" name="Picture 58">
          <a:extLst>
            <a:ext uri="{FF2B5EF4-FFF2-40B4-BE49-F238E27FC236}">
              <a16:creationId xmlns:a16="http://schemas.microsoft.com/office/drawing/2014/main" id="{00000000-0008-0000-1100-00003B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2994352" y="27309990"/>
          <a:ext cx="1320800" cy="1103878"/>
        </a:xfrm>
        <a:prstGeom prst="rect">
          <a:avLst/>
        </a:prstGeom>
      </xdr:spPr>
    </xdr:pic>
    <xdr:clientData/>
  </xdr:twoCellAnchor>
  <xdr:twoCellAnchor>
    <xdr:from>
      <xdr:col>2</xdr:col>
      <xdr:colOff>759153</xdr:colOff>
      <xdr:row>30</xdr:row>
      <xdr:rowOff>43138</xdr:rowOff>
    </xdr:from>
    <xdr:to>
      <xdr:col>2</xdr:col>
      <xdr:colOff>1785487</xdr:colOff>
      <xdr:row>30</xdr:row>
      <xdr:rowOff>1119187</xdr:rowOff>
    </xdr:to>
    <xdr:pic>
      <xdr:nvPicPr>
        <xdr:cNvPr id="60" name="Picture 59">
          <a:extLst>
            <a:ext uri="{FF2B5EF4-FFF2-40B4-BE49-F238E27FC236}">
              <a16:creationId xmlns:a16="http://schemas.microsoft.com/office/drawing/2014/main" id="{00000000-0008-0000-1100-00003C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3140403" y="28499076"/>
          <a:ext cx="1026334" cy="1076049"/>
        </a:xfrm>
        <a:prstGeom prst="rect">
          <a:avLst/>
        </a:prstGeom>
      </xdr:spPr>
    </xdr:pic>
    <xdr:clientData/>
  </xdr:twoCellAnchor>
  <xdr:twoCellAnchor>
    <xdr:from>
      <xdr:col>2</xdr:col>
      <xdr:colOff>730250</xdr:colOff>
      <xdr:row>13</xdr:row>
      <xdr:rowOff>47625</xdr:rowOff>
    </xdr:from>
    <xdr:to>
      <xdr:col>2</xdr:col>
      <xdr:colOff>1848227</xdr:colOff>
      <xdr:row>14</xdr:row>
      <xdr:rowOff>2381</xdr:rowOff>
    </xdr:to>
    <xdr:pic>
      <xdr:nvPicPr>
        <xdr:cNvPr id="33" name="Picture 32">
          <a:extLst>
            <a:ext uri="{FF2B5EF4-FFF2-40B4-BE49-F238E27FC236}">
              <a16:creationId xmlns:a16="http://schemas.microsoft.com/office/drawing/2014/main" id="{00000000-0008-0000-1100-00002100000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6334125" y="9525000"/>
          <a:ext cx="1117977" cy="1187450"/>
        </a:xfrm>
        <a:prstGeom prst="rect">
          <a:avLst/>
        </a:prstGeom>
      </xdr:spPr>
    </xdr:pic>
    <xdr:clientData/>
  </xdr:twoCellAnchor>
  <xdr:twoCellAnchor>
    <xdr:from>
      <xdr:col>2</xdr:col>
      <xdr:colOff>690562</xdr:colOff>
      <xdr:row>14</xdr:row>
      <xdr:rowOff>15874</xdr:rowOff>
    </xdr:from>
    <xdr:to>
      <xdr:col>2</xdr:col>
      <xdr:colOff>1752717</xdr:colOff>
      <xdr:row>14</xdr:row>
      <xdr:rowOff>1100930</xdr:rowOff>
    </xdr:to>
    <xdr:pic>
      <xdr:nvPicPr>
        <xdr:cNvPr id="34" name="Picture 33">
          <a:extLst>
            <a:ext uri="{FF2B5EF4-FFF2-40B4-BE49-F238E27FC236}">
              <a16:creationId xmlns:a16="http://schemas.microsoft.com/office/drawing/2014/main" id="{00000000-0008-0000-1100-00002200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3071812" y="9945687"/>
          <a:ext cx="1062155" cy="1085056"/>
        </a:xfrm>
        <a:prstGeom prst="rect">
          <a:avLst/>
        </a:prstGeom>
      </xdr:spPr>
    </xdr:pic>
    <xdr:clientData/>
  </xdr:twoCellAnchor>
  <xdr:twoCellAnchor>
    <xdr:from>
      <xdr:col>2</xdr:col>
      <xdr:colOff>762000</xdr:colOff>
      <xdr:row>12</xdr:row>
      <xdr:rowOff>48384</xdr:rowOff>
    </xdr:from>
    <xdr:to>
      <xdr:col>2</xdr:col>
      <xdr:colOff>1857375</xdr:colOff>
      <xdr:row>12</xdr:row>
      <xdr:rowOff>1131093</xdr:rowOff>
    </xdr:to>
    <xdr:pic>
      <xdr:nvPicPr>
        <xdr:cNvPr id="35" name="Picture 34">
          <a:extLst>
            <a:ext uri="{FF2B5EF4-FFF2-40B4-BE49-F238E27FC236}">
              <a16:creationId xmlns:a16="http://schemas.microsoft.com/office/drawing/2014/main" id="{00000000-0008-0000-1100-00002300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6365875" y="9525759"/>
          <a:ext cx="1095375" cy="1173990"/>
        </a:xfrm>
        <a:prstGeom prst="rect">
          <a:avLst/>
        </a:prstGeom>
      </xdr:spPr>
    </xdr:pic>
    <xdr:clientData/>
  </xdr:twoCellAnchor>
  <xdr:twoCellAnchor>
    <xdr:from>
      <xdr:col>2</xdr:col>
      <xdr:colOff>59533</xdr:colOff>
      <xdr:row>6</xdr:row>
      <xdr:rowOff>130969</xdr:rowOff>
    </xdr:from>
    <xdr:to>
      <xdr:col>2</xdr:col>
      <xdr:colOff>2104385</xdr:colOff>
      <xdr:row>6</xdr:row>
      <xdr:rowOff>1476375</xdr:rowOff>
    </xdr:to>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44"/>
        <a:stretch>
          <a:fillRect/>
        </a:stretch>
      </xdr:blipFill>
      <xdr:spPr>
        <a:xfrm>
          <a:off x="2321721" y="1643063"/>
          <a:ext cx="2044852" cy="1345406"/>
        </a:xfrm>
        <a:prstGeom prst="rect">
          <a:avLst/>
        </a:prstGeom>
      </xdr:spPr>
    </xdr:pic>
    <xdr:clientData/>
  </xdr:twoCellAnchor>
  <xdr:twoCellAnchor editAs="oneCell">
    <xdr:from>
      <xdr:col>2</xdr:col>
      <xdr:colOff>476250</xdr:colOff>
      <xdr:row>43</xdr:row>
      <xdr:rowOff>59531</xdr:rowOff>
    </xdr:from>
    <xdr:to>
      <xdr:col>2</xdr:col>
      <xdr:colOff>1893093</xdr:colOff>
      <xdr:row>43</xdr:row>
      <xdr:rowOff>1065490</xdr:rowOff>
    </xdr:to>
    <xdr:pic>
      <xdr:nvPicPr>
        <xdr:cNvPr id="24" name="Picture 23">
          <a:extLst>
            <a:ext uri="{FF2B5EF4-FFF2-40B4-BE49-F238E27FC236}">
              <a16:creationId xmlns:a16="http://schemas.microsoft.com/office/drawing/2014/main" id="{00000000-0008-0000-1100-000018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a:ext>
          </a:extLst>
        </a:blip>
        <a:stretch>
          <a:fillRect/>
        </a:stretch>
      </xdr:blipFill>
      <xdr:spPr>
        <a:xfrm>
          <a:off x="2738438" y="45541406"/>
          <a:ext cx="1416843" cy="1005959"/>
        </a:xfrm>
        <a:prstGeom prst="rect">
          <a:avLst/>
        </a:prstGeom>
      </xdr:spPr>
    </xdr:pic>
    <xdr:clientData/>
  </xdr:twoCellAnchor>
  <xdr:twoCellAnchor editAs="oneCell">
    <xdr:from>
      <xdr:col>2</xdr:col>
      <xdr:colOff>309563</xdr:colOff>
      <xdr:row>15</xdr:row>
      <xdr:rowOff>420686</xdr:rowOff>
    </xdr:from>
    <xdr:to>
      <xdr:col>2</xdr:col>
      <xdr:colOff>1920875</xdr:colOff>
      <xdr:row>15</xdr:row>
      <xdr:rowOff>1666875</xdr:rowOff>
    </xdr:to>
    <xdr:pic>
      <xdr:nvPicPr>
        <xdr:cNvPr id="62" name="Picture 61">
          <a:extLst>
            <a:ext uri="{FF2B5EF4-FFF2-40B4-BE49-F238E27FC236}">
              <a16:creationId xmlns:a16="http://schemas.microsoft.com/office/drawing/2014/main" id="{00000000-0008-0000-1100-00003E000000}"/>
            </a:ext>
          </a:extLst>
        </xdr:cNvPr>
        <xdr:cNvPicPr>
          <a:picLocks noChangeAspect="1" noChangeArrowheads="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9522" t="21246" r="10973" b="18119"/>
        <a:stretch/>
      </xdr:blipFill>
      <xdr:spPr bwMode="auto">
        <a:xfrm>
          <a:off x="2690813" y="10961686"/>
          <a:ext cx="1611312" cy="1246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324834</xdr:colOff>
      <xdr:row>16</xdr:row>
      <xdr:rowOff>317498</xdr:rowOff>
    </xdr:from>
    <xdr:to>
      <xdr:col>2</xdr:col>
      <xdr:colOff>2009778</xdr:colOff>
      <xdr:row>16</xdr:row>
      <xdr:rowOff>1865311</xdr:rowOff>
    </xdr:to>
    <xdr:pic>
      <xdr:nvPicPr>
        <xdr:cNvPr id="63" name="Picture 62">
          <a:extLst>
            <a:ext uri="{FF2B5EF4-FFF2-40B4-BE49-F238E27FC236}">
              <a16:creationId xmlns:a16="http://schemas.microsoft.com/office/drawing/2014/main" id="{00000000-0008-0000-1100-00003F000000}"/>
            </a:ext>
          </a:extLst>
        </xdr:cNvPr>
        <xdr:cNvPicPr>
          <a:picLocks noChangeAspect="1" noChangeArrowheads="1"/>
        </xdr:cNvPicPr>
      </xdr:nvPicPr>
      <xdr:blipFill rotWithShape="1">
        <a:blip xmlns:r="http://schemas.openxmlformats.org/officeDocument/2006/relationships" r:embed="rId47">
          <a:extLst>
            <a:ext uri="{28A0092B-C50C-407E-A947-70E740481C1C}">
              <a14:useLocalDpi xmlns:a14="http://schemas.microsoft.com/office/drawing/2010/main" val="0"/>
            </a:ext>
          </a:extLst>
        </a:blip>
        <a:srcRect l="9879" t="12210" r="11925" b="11659"/>
        <a:stretch/>
      </xdr:blipFill>
      <xdr:spPr bwMode="auto">
        <a:xfrm>
          <a:off x="2706084" y="12930186"/>
          <a:ext cx="1684944" cy="154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150812</xdr:colOff>
      <xdr:row>7</xdr:row>
      <xdr:rowOff>523877</xdr:rowOff>
    </xdr:from>
    <xdr:to>
      <xdr:col>3</xdr:col>
      <xdr:colOff>795</xdr:colOff>
      <xdr:row>7</xdr:row>
      <xdr:rowOff>1486111</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48"/>
        <a:stretch>
          <a:fillRect/>
        </a:stretch>
      </xdr:blipFill>
      <xdr:spPr>
        <a:xfrm>
          <a:off x="2532062" y="3286127"/>
          <a:ext cx="2095501" cy="962234"/>
        </a:xfrm>
        <a:prstGeom prst="rect">
          <a:avLst/>
        </a:prstGeom>
      </xdr:spPr>
    </xdr:pic>
    <xdr:clientData/>
  </xdr:twoCellAnchor>
  <xdr:twoCellAnchor>
    <xdr:from>
      <xdr:col>0</xdr:col>
      <xdr:colOff>0</xdr:colOff>
      <xdr:row>0</xdr:row>
      <xdr:rowOff>0</xdr:rowOff>
    </xdr:from>
    <xdr:to>
      <xdr:col>4</xdr:col>
      <xdr:colOff>1524000</xdr:colOff>
      <xdr:row>0</xdr:row>
      <xdr:rowOff>1654969</xdr:rowOff>
    </xdr:to>
    <xdr:sp macro="" textlink="">
      <xdr:nvSpPr>
        <xdr:cNvPr id="18" name="TextBox 17">
          <a:extLst>
            <a:ext uri="{FF2B5EF4-FFF2-40B4-BE49-F238E27FC236}">
              <a16:creationId xmlns:a16="http://schemas.microsoft.com/office/drawing/2014/main" id="{00000000-0008-0000-1100-000012000000}"/>
            </a:ext>
          </a:extLst>
        </xdr:cNvPr>
        <xdr:cNvSpPr txBox="1"/>
      </xdr:nvSpPr>
      <xdr:spPr>
        <a:xfrm>
          <a:off x="0" y="0"/>
          <a:ext cx="10775156" cy="165496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644588</xdr:colOff>
      <xdr:row>24</xdr:row>
      <xdr:rowOff>90487</xdr:rowOff>
    </xdr:from>
    <xdr:to>
      <xdr:col>2</xdr:col>
      <xdr:colOff>1739839</xdr:colOff>
      <xdr:row>24</xdr:row>
      <xdr:rowOff>1204118</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025838" y="26347737"/>
          <a:ext cx="1095251" cy="1113631"/>
        </a:xfrm>
        <a:prstGeom prst="rect">
          <a:avLst/>
        </a:prstGeom>
      </xdr:spPr>
    </xdr:pic>
    <xdr:clientData/>
  </xdr:twoCellAnchor>
  <xdr:twoCellAnchor editAs="oneCell">
    <xdr:from>
      <xdr:col>2</xdr:col>
      <xdr:colOff>867567</xdr:colOff>
      <xdr:row>13</xdr:row>
      <xdr:rowOff>44604</xdr:rowOff>
    </xdr:from>
    <xdr:to>
      <xdr:col>2</xdr:col>
      <xdr:colOff>1621633</xdr:colOff>
      <xdr:row>13</xdr:row>
      <xdr:rowOff>1164431</xdr:rowOff>
    </xdr:to>
    <xdr:pic>
      <xdr:nvPicPr>
        <xdr:cNvPr id="7" name="Picture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61467" y="1187604"/>
          <a:ext cx="754066" cy="1149196"/>
        </a:xfrm>
        <a:prstGeom prst="rect">
          <a:avLst/>
        </a:prstGeom>
      </xdr:spPr>
    </xdr:pic>
    <xdr:clientData/>
  </xdr:twoCellAnchor>
  <xdr:twoCellAnchor editAs="oneCell">
    <xdr:from>
      <xdr:col>2</xdr:col>
      <xdr:colOff>579282</xdr:colOff>
      <xdr:row>15</xdr:row>
      <xdr:rowOff>38894</xdr:rowOff>
    </xdr:from>
    <xdr:to>
      <xdr:col>2</xdr:col>
      <xdr:colOff>1909919</xdr:colOff>
      <xdr:row>15</xdr:row>
      <xdr:rowOff>1116870</xdr:rowOff>
    </xdr:to>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841470" y="11778457"/>
          <a:ext cx="1330637" cy="1077976"/>
        </a:xfrm>
        <a:prstGeom prst="rect">
          <a:avLst/>
        </a:prstGeom>
      </xdr:spPr>
    </xdr:pic>
    <xdr:clientData/>
  </xdr:twoCellAnchor>
  <xdr:twoCellAnchor editAs="oneCell">
    <xdr:from>
      <xdr:col>2</xdr:col>
      <xdr:colOff>789803</xdr:colOff>
      <xdr:row>16</xdr:row>
      <xdr:rowOff>26194</xdr:rowOff>
    </xdr:from>
    <xdr:to>
      <xdr:col>2</xdr:col>
      <xdr:colOff>1699398</xdr:colOff>
      <xdr:row>16</xdr:row>
      <xdr:rowOff>1289051</xdr:rowOff>
    </xdr:to>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051991" y="12896850"/>
          <a:ext cx="909595" cy="1262857"/>
        </a:xfrm>
        <a:prstGeom prst="rect">
          <a:avLst/>
        </a:prstGeom>
      </xdr:spPr>
    </xdr:pic>
    <xdr:clientData/>
  </xdr:twoCellAnchor>
  <xdr:twoCellAnchor editAs="oneCell">
    <xdr:from>
      <xdr:col>2</xdr:col>
      <xdr:colOff>703173</xdr:colOff>
      <xdr:row>17</xdr:row>
      <xdr:rowOff>38100</xdr:rowOff>
    </xdr:from>
    <xdr:to>
      <xdr:col>2</xdr:col>
      <xdr:colOff>1786027</xdr:colOff>
      <xdr:row>17</xdr:row>
      <xdr:rowOff>1206499</xdr:rowOff>
    </xdr:to>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084423" y="14484350"/>
          <a:ext cx="1082854" cy="1168399"/>
        </a:xfrm>
        <a:prstGeom prst="rect">
          <a:avLst/>
        </a:prstGeom>
      </xdr:spPr>
    </xdr:pic>
    <xdr:clientData/>
  </xdr:twoCellAnchor>
  <xdr:twoCellAnchor editAs="oneCell">
    <xdr:from>
      <xdr:col>2</xdr:col>
      <xdr:colOff>914001</xdr:colOff>
      <xdr:row>18</xdr:row>
      <xdr:rowOff>50800</xdr:rowOff>
    </xdr:from>
    <xdr:to>
      <xdr:col>2</xdr:col>
      <xdr:colOff>1575199</xdr:colOff>
      <xdr:row>18</xdr:row>
      <xdr:rowOff>1397000</xdr:rowOff>
    </xdr:to>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907901" y="7594600"/>
          <a:ext cx="661198" cy="1346200"/>
        </a:xfrm>
        <a:prstGeom prst="rect">
          <a:avLst/>
        </a:prstGeom>
      </xdr:spPr>
    </xdr:pic>
    <xdr:clientData/>
  </xdr:twoCellAnchor>
  <xdr:twoCellAnchor editAs="oneCell">
    <xdr:from>
      <xdr:col>2</xdr:col>
      <xdr:colOff>598382</xdr:colOff>
      <xdr:row>19</xdr:row>
      <xdr:rowOff>63500</xdr:rowOff>
    </xdr:from>
    <xdr:to>
      <xdr:col>2</xdr:col>
      <xdr:colOff>1890818</xdr:colOff>
      <xdr:row>19</xdr:row>
      <xdr:rowOff>660400</xdr:rowOff>
    </xdr:to>
    <xdr:pic>
      <xdr:nvPicPr>
        <xdr:cNvPr id="12" name="Picture 11">
          <a:extLst>
            <a:ext uri="{FF2B5EF4-FFF2-40B4-BE49-F238E27FC236}">
              <a16:creationId xmlns:a16="http://schemas.microsoft.com/office/drawing/2014/main" id="{00000000-0008-0000-1200-00000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592282" y="9029700"/>
          <a:ext cx="1292436" cy="609599"/>
        </a:xfrm>
        <a:prstGeom prst="rect">
          <a:avLst/>
        </a:prstGeom>
      </xdr:spPr>
    </xdr:pic>
    <xdr:clientData/>
  </xdr:twoCellAnchor>
  <xdr:twoCellAnchor>
    <xdr:from>
      <xdr:col>2</xdr:col>
      <xdr:colOff>165100</xdr:colOff>
      <xdr:row>14</xdr:row>
      <xdr:rowOff>33028</xdr:rowOff>
    </xdr:from>
    <xdr:to>
      <xdr:col>2</xdr:col>
      <xdr:colOff>2324100</xdr:colOff>
      <xdr:row>14</xdr:row>
      <xdr:rowOff>1209015</xdr:rowOff>
    </xdr:to>
    <xdr:grpSp>
      <xdr:nvGrpSpPr>
        <xdr:cNvPr id="17" name="Group 16">
          <a:extLst>
            <a:ext uri="{FF2B5EF4-FFF2-40B4-BE49-F238E27FC236}">
              <a16:creationId xmlns:a16="http://schemas.microsoft.com/office/drawing/2014/main" id="{00000000-0008-0000-1200-000011000000}"/>
            </a:ext>
          </a:extLst>
        </xdr:cNvPr>
        <xdr:cNvGrpSpPr/>
      </xdr:nvGrpSpPr>
      <xdr:grpSpPr>
        <a:xfrm>
          <a:off x="2427288" y="20737997"/>
          <a:ext cx="2159000" cy="1099787"/>
          <a:chOff x="2108200" y="2420628"/>
          <a:chExt cx="2159000" cy="1175987"/>
        </a:xfrm>
      </xdr:grpSpPr>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327401" y="2468617"/>
            <a:ext cx="408420" cy="1080008"/>
          </a:xfrm>
          <a:prstGeom prst="rect">
            <a:avLst/>
          </a:prstGeom>
        </xdr:spPr>
      </xdr:pic>
      <xdr:pic>
        <xdr:nvPicPr>
          <xdr:cNvPr id="13" name="Picture 12">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2108200" y="2437238"/>
            <a:ext cx="595755" cy="1142766"/>
          </a:xfrm>
          <a:prstGeom prst="rect">
            <a:avLst/>
          </a:prstGeom>
        </xdr:spPr>
      </xdr:pic>
      <xdr:pic>
        <xdr:nvPicPr>
          <xdr:cNvPr id="14" name="Picture 13">
            <a:extLst>
              <a:ext uri="{FF2B5EF4-FFF2-40B4-BE49-F238E27FC236}">
                <a16:creationId xmlns:a16="http://schemas.microsoft.com/office/drawing/2014/main" id="{00000000-0008-0000-1200-00000E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2692400" y="2420628"/>
            <a:ext cx="605606" cy="1175987"/>
          </a:xfrm>
          <a:prstGeom prst="rect">
            <a:avLst/>
          </a:prstGeom>
        </xdr:spPr>
      </xdr:pic>
      <xdr:pic>
        <xdr:nvPicPr>
          <xdr:cNvPr id="15" name="Picture 14">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733800" y="2430771"/>
            <a:ext cx="533400" cy="1155700"/>
          </a:xfrm>
          <a:prstGeom prst="rect">
            <a:avLst/>
          </a:prstGeom>
        </xdr:spPr>
      </xdr:pic>
    </xdr:grpSp>
    <xdr:clientData/>
  </xdr:twoCellAnchor>
  <xdr:twoCellAnchor editAs="oneCell">
    <xdr:from>
      <xdr:col>2</xdr:col>
      <xdr:colOff>719298</xdr:colOff>
      <xdr:row>4</xdr:row>
      <xdr:rowOff>35719</xdr:rowOff>
    </xdr:from>
    <xdr:to>
      <xdr:col>2</xdr:col>
      <xdr:colOff>1888218</xdr:colOff>
      <xdr:row>4</xdr:row>
      <xdr:rowOff>1607550</xdr:rowOff>
    </xdr:to>
    <xdr:pic>
      <xdr:nvPicPr>
        <xdr:cNvPr id="35" name="Picture 34">
          <a:extLst>
            <a:ext uri="{FF2B5EF4-FFF2-40B4-BE49-F238E27FC236}">
              <a16:creationId xmlns:a16="http://schemas.microsoft.com/office/drawing/2014/main" id="{00000000-0008-0000-1200-000023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2981486" y="1166813"/>
          <a:ext cx="1168920" cy="1571831"/>
        </a:xfrm>
        <a:prstGeom prst="rect">
          <a:avLst/>
        </a:prstGeom>
      </xdr:spPr>
    </xdr:pic>
    <xdr:clientData/>
  </xdr:twoCellAnchor>
  <xdr:twoCellAnchor editAs="oneCell">
    <xdr:from>
      <xdr:col>2</xdr:col>
      <xdr:colOff>418564</xdr:colOff>
      <xdr:row>21</xdr:row>
      <xdr:rowOff>35719</xdr:rowOff>
    </xdr:from>
    <xdr:to>
      <xdr:col>2</xdr:col>
      <xdr:colOff>2084408</xdr:colOff>
      <xdr:row>21</xdr:row>
      <xdr:rowOff>1443695</xdr:rowOff>
    </xdr:to>
    <xdr:pic>
      <xdr:nvPicPr>
        <xdr:cNvPr id="53" name="Picture 52">
          <a:extLst>
            <a:ext uri="{FF2B5EF4-FFF2-40B4-BE49-F238E27FC236}">
              <a16:creationId xmlns:a16="http://schemas.microsoft.com/office/drawing/2014/main" id="{00000000-0008-0000-1200-00003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680752" y="17847469"/>
          <a:ext cx="1665844" cy="1407976"/>
        </a:xfrm>
        <a:prstGeom prst="rect">
          <a:avLst/>
        </a:prstGeom>
      </xdr:spPr>
    </xdr:pic>
    <xdr:clientData/>
  </xdr:twoCellAnchor>
  <xdr:twoCellAnchor editAs="oneCell">
    <xdr:from>
      <xdr:col>2</xdr:col>
      <xdr:colOff>586860</xdr:colOff>
      <xdr:row>22</xdr:row>
      <xdr:rowOff>75685</xdr:rowOff>
    </xdr:from>
    <xdr:to>
      <xdr:col>2</xdr:col>
      <xdr:colOff>1897063</xdr:colOff>
      <xdr:row>22</xdr:row>
      <xdr:rowOff>1385888</xdr:rowOff>
    </xdr:to>
    <xdr:pic>
      <xdr:nvPicPr>
        <xdr:cNvPr id="52" name="Picture 51">
          <a:extLst>
            <a:ext uri="{FF2B5EF4-FFF2-40B4-BE49-F238E27FC236}">
              <a16:creationId xmlns:a16="http://schemas.microsoft.com/office/drawing/2014/main" id="{00000000-0008-0000-1200-000034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968110" y="21205310"/>
          <a:ext cx="1310203" cy="131020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304800</xdr:colOff>
          <xdr:row>23</xdr:row>
          <xdr:rowOff>76200</xdr:rowOff>
        </xdr:from>
        <xdr:to>
          <xdr:col>2</xdr:col>
          <xdr:colOff>2085975</xdr:colOff>
          <xdr:row>23</xdr:row>
          <xdr:rowOff>904875</xdr:rowOff>
        </xdr:to>
        <xdr:sp macro="" textlink="">
          <xdr:nvSpPr>
            <xdr:cNvPr id="15368" name="Object 8" hidden="1">
              <a:extLst>
                <a:ext uri="{63B3BB69-23CF-44E3-9099-C40C66FF867C}">
                  <a14:compatExt spid="_x0000_s15368"/>
                </a:ext>
                <a:ext uri="{FF2B5EF4-FFF2-40B4-BE49-F238E27FC236}">
                  <a16:creationId xmlns:a16="http://schemas.microsoft.com/office/drawing/2014/main" id="{00000000-0008-0000-1200-000008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FF"/>
                  </a:solidFill>
                  <a:miter lim="800000"/>
                  <a:headEnd/>
                  <a:tailEnd/>
                </a14:hiddenLine>
              </a:ext>
            </a:extLst>
          </xdr:spPr>
        </xdr:sp>
        <xdr:clientData/>
      </xdr:twoCellAnchor>
    </mc:Choice>
    <mc:Fallback/>
  </mc:AlternateContent>
  <xdr:twoCellAnchor>
    <xdr:from>
      <xdr:col>2</xdr:col>
      <xdr:colOff>206375</xdr:colOff>
      <xdr:row>6</xdr:row>
      <xdr:rowOff>142875</xdr:rowOff>
    </xdr:from>
    <xdr:to>
      <xdr:col>2</xdr:col>
      <xdr:colOff>1976437</xdr:colOff>
      <xdr:row>6</xdr:row>
      <xdr:rowOff>1491080</xdr:rowOff>
    </xdr:to>
    <xdr:pic>
      <xdr:nvPicPr>
        <xdr:cNvPr id="57" name="Picture 56">
          <a:extLst>
            <a:ext uri="{FF2B5EF4-FFF2-40B4-BE49-F238E27FC236}">
              <a16:creationId xmlns:a16="http://schemas.microsoft.com/office/drawing/2014/main" id="{00000000-0008-0000-1200-000039000000}"/>
            </a:ext>
          </a:extLst>
        </xdr:cNvPr>
        <xdr:cNvPicPr>
          <a:picLocks noChangeAspect="1"/>
        </xdr:cNvPicPr>
      </xdr:nvPicPr>
      <xdr:blipFill>
        <a:blip xmlns:r="http://schemas.openxmlformats.org/officeDocument/2006/relationships" r:embed="rId15"/>
        <a:stretch>
          <a:fillRect/>
        </a:stretch>
      </xdr:blipFill>
      <xdr:spPr>
        <a:xfrm>
          <a:off x="2606675" y="70532625"/>
          <a:ext cx="1770062" cy="1348205"/>
        </a:xfrm>
        <a:prstGeom prst="rect">
          <a:avLst/>
        </a:prstGeom>
      </xdr:spPr>
    </xdr:pic>
    <xdr:clientData/>
  </xdr:twoCellAnchor>
  <xdr:twoCellAnchor editAs="oneCell">
    <xdr:from>
      <xdr:col>2</xdr:col>
      <xdr:colOff>154782</xdr:colOff>
      <xdr:row>11</xdr:row>
      <xdr:rowOff>178595</xdr:rowOff>
    </xdr:from>
    <xdr:to>
      <xdr:col>2</xdr:col>
      <xdr:colOff>2438798</xdr:colOff>
      <xdr:row>11</xdr:row>
      <xdr:rowOff>2595563</xdr:rowOff>
    </xdr:to>
    <xdr:pic>
      <xdr:nvPicPr>
        <xdr:cNvPr id="55" name="Picture 54">
          <a:extLst>
            <a:ext uri="{FF2B5EF4-FFF2-40B4-BE49-F238E27FC236}">
              <a16:creationId xmlns:a16="http://schemas.microsoft.com/office/drawing/2014/main" id="{00000000-0008-0000-1200-000037000000}"/>
            </a:ext>
          </a:extLst>
        </xdr:cNvPr>
        <xdr:cNvPicPr>
          <a:picLocks noChangeAspect="1"/>
        </xdr:cNvPicPr>
      </xdr:nvPicPr>
      <xdr:blipFill>
        <a:blip xmlns:r="http://schemas.openxmlformats.org/officeDocument/2006/relationships" r:embed="rId16"/>
        <a:stretch>
          <a:fillRect/>
        </a:stretch>
      </xdr:blipFill>
      <xdr:spPr>
        <a:xfrm>
          <a:off x="2536032" y="11489533"/>
          <a:ext cx="2284016" cy="2416968"/>
        </a:xfrm>
        <a:prstGeom prst="rect">
          <a:avLst/>
        </a:prstGeom>
      </xdr:spPr>
    </xdr:pic>
    <xdr:clientData/>
  </xdr:twoCellAnchor>
  <xdr:twoCellAnchor editAs="oneCell">
    <xdr:from>
      <xdr:col>2</xdr:col>
      <xdr:colOff>154781</xdr:colOff>
      <xdr:row>12</xdr:row>
      <xdr:rowOff>226221</xdr:rowOff>
    </xdr:from>
    <xdr:to>
      <xdr:col>2</xdr:col>
      <xdr:colOff>2425047</xdr:colOff>
      <xdr:row>12</xdr:row>
      <xdr:rowOff>2587625</xdr:rowOff>
    </xdr:to>
    <xdr:pic>
      <xdr:nvPicPr>
        <xdr:cNvPr id="56" name="Picture 55">
          <a:extLst>
            <a:ext uri="{FF2B5EF4-FFF2-40B4-BE49-F238E27FC236}">
              <a16:creationId xmlns:a16="http://schemas.microsoft.com/office/drawing/2014/main" id="{00000000-0008-0000-1200-000038000000}"/>
            </a:ext>
          </a:extLst>
        </xdr:cNvPr>
        <xdr:cNvPicPr>
          <a:picLocks noChangeAspect="1"/>
        </xdr:cNvPicPr>
      </xdr:nvPicPr>
      <xdr:blipFill>
        <a:blip xmlns:r="http://schemas.openxmlformats.org/officeDocument/2006/relationships" r:embed="rId17"/>
        <a:stretch>
          <a:fillRect/>
        </a:stretch>
      </xdr:blipFill>
      <xdr:spPr>
        <a:xfrm>
          <a:off x="2536031" y="14354971"/>
          <a:ext cx="2270266" cy="2361404"/>
        </a:xfrm>
        <a:prstGeom prst="rect">
          <a:avLst/>
        </a:prstGeom>
      </xdr:spPr>
    </xdr:pic>
    <xdr:clientData/>
  </xdr:twoCellAnchor>
  <xdr:twoCellAnchor editAs="oneCell">
    <xdr:from>
      <xdr:col>2</xdr:col>
      <xdr:colOff>119063</xdr:colOff>
      <xdr:row>7</xdr:row>
      <xdr:rowOff>150812</xdr:rowOff>
    </xdr:from>
    <xdr:to>
      <xdr:col>2</xdr:col>
      <xdr:colOff>2385694</xdr:colOff>
      <xdr:row>7</xdr:row>
      <xdr:rowOff>2486024</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8"/>
        <a:stretch>
          <a:fillRect/>
        </a:stretch>
      </xdr:blipFill>
      <xdr:spPr>
        <a:xfrm>
          <a:off x="2500313" y="11176000"/>
          <a:ext cx="2266631" cy="2335212"/>
        </a:xfrm>
        <a:prstGeom prst="rect">
          <a:avLst/>
        </a:prstGeom>
      </xdr:spPr>
    </xdr:pic>
    <xdr:clientData/>
  </xdr:twoCellAnchor>
  <xdr:twoCellAnchor editAs="oneCell">
    <xdr:from>
      <xdr:col>2</xdr:col>
      <xdr:colOff>174625</xdr:colOff>
      <xdr:row>8</xdr:row>
      <xdr:rowOff>238126</xdr:rowOff>
    </xdr:from>
    <xdr:to>
      <xdr:col>2</xdr:col>
      <xdr:colOff>2410265</xdr:colOff>
      <xdr:row>8</xdr:row>
      <xdr:rowOff>2486026</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9"/>
        <a:stretch>
          <a:fillRect/>
        </a:stretch>
      </xdr:blipFill>
      <xdr:spPr>
        <a:xfrm>
          <a:off x="2555875" y="13882689"/>
          <a:ext cx="2235640" cy="2247900"/>
        </a:xfrm>
        <a:prstGeom prst="rect">
          <a:avLst/>
        </a:prstGeom>
      </xdr:spPr>
    </xdr:pic>
    <xdr:clientData/>
  </xdr:twoCellAnchor>
  <xdr:twoCellAnchor editAs="oneCell">
    <xdr:from>
      <xdr:col>2</xdr:col>
      <xdr:colOff>392906</xdr:colOff>
      <xdr:row>10</xdr:row>
      <xdr:rowOff>95249</xdr:rowOff>
    </xdr:from>
    <xdr:to>
      <xdr:col>2</xdr:col>
      <xdr:colOff>2166667</xdr:colOff>
      <xdr:row>10</xdr:row>
      <xdr:rowOff>1881187</xdr:rowOff>
    </xdr:to>
    <xdr:pic>
      <xdr:nvPicPr>
        <xdr:cNvPr id="18" name="Picture 17">
          <a:extLst>
            <a:ext uri="{FF2B5EF4-FFF2-40B4-BE49-F238E27FC236}">
              <a16:creationId xmlns:a16="http://schemas.microsoft.com/office/drawing/2014/main" id="{00000000-0008-0000-1200-000012000000}"/>
            </a:ext>
          </a:extLst>
        </xdr:cNvPr>
        <xdr:cNvPicPr>
          <a:picLocks noChangeAspect="1"/>
        </xdr:cNvPicPr>
      </xdr:nvPicPr>
      <xdr:blipFill>
        <a:blip xmlns:r="http://schemas.openxmlformats.org/officeDocument/2006/relationships" r:embed="rId20"/>
        <a:stretch>
          <a:fillRect/>
        </a:stretch>
      </xdr:blipFill>
      <xdr:spPr>
        <a:xfrm>
          <a:off x="2655094" y="16787812"/>
          <a:ext cx="1773761" cy="1785938"/>
        </a:xfrm>
        <a:prstGeom prst="rect">
          <a:avLst/>
        </a:prstGeom>
      </xdr:spPr>
    </xdr:pic>
    <xdr:clientData/>
  </xdr:twoCellAnchor>
  <xdr:twoCellAnchor>
    <xdr:from>
      <xdr:col>0</xdr:col>
      <xdr:colOff>0</xdr:colOff>
      <xdr:row>0</xdr:row>
      <xdr:rowOff>0</xdr:rowOff>
    </xdr:from>
    <xdr:to>
      <xdr:col>4</xdr:col>
      <xdr:colOff>1512094</xdr:colOff>
      <xdr:row>1</xdr:row>
      <xdr:rowOff>11906</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0" y="0"/>
          <a:ext cx="10989469" cy="189309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404812</xdr:colOff>
      <xdr:row>5</xdr:row>
      <xdr:rowOff>83344</xdr:rowOff>
    </xdr:from>
    <xdr:to>
      <xdr:col>2</xdr:col>
      <xdr:colOff>1774030</xdr:colOff>
      <xdr:row>5</xdr:row>
      <xdr:rowOff>1445716</xdr:rowOff>
    </xdr:to>
    <xdr:pic>
      <xdr:nvPicPr>
        <xdr:cNvPr id="2" name="Picture 1" descr="Afbeeldingsresultaat voor warranty ico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779712" y="2750344"/>
          <a:ext cx="1369218" cy="1362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4</xdr:row>
      <xdr:rowOff>92869</xdr:rowOff>
    </xdr:from>
    <xdr:to>
      <xdr:col>2</xdr:col>
      <xdr:colOff>1759743</xdr:colOff>
      <xdr:row>4</xdr:row>
      <xdr:rowOff>1455241</xdr:rowOff>
    </xdr:to>
    <xdr:pic>
      <xdr:nvPicPr>
        <xdr:cNvPr id="4" name="Picture 3" descr="Afbeeldingsresultaat voor warranty icon">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765425" y="1235869"/>
          <a:ext cx="1369218" cy="1362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4</xdr:col>
      <xdr:colOff>1916906</xdr:colOff>
      <xdr:row>0</xdr:row>
      <xdr:rowOff>1702594</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0" y="0"/>
          <a:ext cx="11168062" cy="170259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222251</xdr:colOff>
      <xdr:row>27</xdr:row>
      <xdr:rowOff>881063</xdr:rowOff>
    </xdr:from>
    <xdr:to>
      <xdr:col>2</xdr:col>
      <xdr:colOff>2520965</xdr:colOff>
      <xdr:row>27</xdr:row>
      <xdr:rowOff>1825625</xdr:rowOff>
    </xdr:to>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stretch>
          <a:fillRect/>
        </a:stretch>
      </xdr:blipFill>
      <xdr:spPr>
        <a:xfrm>
          <a:off x="2738439" y="2278063"/>
          <a:ext cx="2298714" cy="944562"/>
        </a:xfrm>
        <a:prstGeom prst="rect">
          <a:avLst/>
        </a:prstGeom>
      </xdr:spPr>
    </xdr:pic>
    <xdr:clientData/>
  </xdr:twoCellAnchor>
  <xdr:oneCellAnchor>
    <xdr:from>
      <xdr:col>2</xdr:col>
      <xdr:colOff>1730375</xdr:colOff>
      <xdr:row>27</xdr:row>
      <xdr:rowOff>1785938</xdr:rowOff>
    </xdr:from>
    <xdr:ext cx="799308" cy="191834"/>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246563" y="3182938"/>
          <a:ext cx="799308" cy="191834"/>
        </a:xfrm>
        <a:prstGeom prst="rect">
          <a:avLst/>
        </a:prstGeom>
      </xdr:spPr>
    </xdr:pic>
    <xdr:clientData/>
  </xdr:oneCellAnchor>
  <xdr:twoCellAnchor editAs="oneCell">
    <xdr:from>
      <xdr:col>2</xdr:col>
      <xdr:colOff>111125</xdr:colOff>
      <xdr:row>21</xdr:row>
      <xdr:rowOff>809625</xdr:rowOff>
    </xdr:from>
    <xdr:to>
      <xdr:col>2</xdr:col>
      <xdr:colOff>2540000</xdr:colOff>
      <xdr:row>21</xdr:row>
      <xdr:rowOff>1606192</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a:stretch>
          <a:fillRect/>
        </a:stretch>
      </xdr:blipFill>
      <xdr:spPr>
        <a:xfrm>
          <a:off x="2627313" y="2206625"/>
          <a:ext cx="2428875" cy="796567"/>
        </a:xfrm>
        <a:prstGeom prst="rect">
          <a:avLst/>
        </a:prstGeom>
      </xdr:spPr>
    </xdr:pic>
    <xdr:clientData/>
  </xdr:twoCellAnchor>
  <xdr:twoCellAnchor editAs="oneCell">
    <xdr:from>
      <xdr:col>2</xdr:col>
      <xdr:colOff>527843</xdr:colOff>
      <xdr:row>22</xdr:row>
      <xdr:rowOff>297657</xdr:rowOff>
    </xdr:from>
    <xdr:to>
      <xdr:col>2</xdr:col>
      <xdr:colOff>2080224</xdr:colOff>
      <xdr:row>22</xdr:row>
      <xdr:rowOff>1764324</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4"/>
        <a:stretch>
          <a:fillRect/>
        </a:stretch>
      </xdr:blipFill>
      <xdr:spPr>
        <a:xfrm>
          <a:off x="2932906" y="4310063"/>
          <a:ext cx="1552381" cy="1466667"/>
        </a:xfrm>
        <a:prstGeom prst="rect">
          <a:avLst/>
        </a:prstGeom>
      </xdr:spPr>
    </xdr:pic>
    <xdr:clientData/>
  </xdr:twoCellAnchor>
  <xdr:twoCellAnchor editAs="oneCell">
    <xdr:from>
      <xdr:col>2</xdr:col>
      <xdr:colOff>250031</xdr:colOff>
      <xdr:row>23</xdr:row>
      <xdr:rowOff>103187</xdr:rowOff>
    </xdr:from>
    <xdr:to>
      <xdr:col>2</xdr:col>
      <xdr:colOff>2512218</xdr:colOff>
      <xdr:row>23</xdr:row>
      <xdr:rowOff>1806809</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a:stretch>
          <a:fillRect/>
        </a:stretch>
      </xdr:blipFill>
      <xdr:spPr>
        <a:xfrm>
          <a:off x="2655094" y="6270625"/>
          <a:ext cx="2262187" cy="1703622"/>
        </a:xfrm>
        <a:prstGeom prst="rect">
          <a:avLst/>
        </a:prstGeom>
      </xdr:spPr>
    </xdr:pic>
    <xdr:clientData/>
  </xdr:twoCellAnchor>
  <xdr:oneCellAnchor>
    <xdr:from>
      <xdr:col>2</xdr:col>
      <xdr:colOff>1452562</xdr:colOff>
      <xdr:row>12</xdr:row>
      <xdr:rowOff>1940145</xdr:rowOff>
    </xdr:from>
    <xdr:ext cx="799308" cy="191834"/>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68750" y="6385145"/>
          <a:ext cx="799308" cy="191834"/>
        </a:xfrm>
        <a:prstGeom prst="rect">
          <a:avLst/>
        </a:prstGeom>
      </xdr:spPr>
    </xdr:pic>
    <xdr:clientData/>
  </xdr:oneCellAnchor>
  <xdr:oneCellAnchor>
    <xdr:from>
      <xdr:col>2</xdr:col>
      <xdr:colOff>309563</xdr:colOff>
      <xdr:row>12</xdr:row>
      <xdr:rowOff>889000</xdr:rowOff>
    </xdr:from>
    <xdr:ext cx="2095500" cy="706438"/>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a:stretch>
          <a:fillRect/>
        </a:stretch>
      </xdr:blipFill>
      <xdr:spPr>
        <a:xfrm>
          <a:off x="2825751" y="5334000"/>
          <a:ext cx="2095500" cy="706438"/>
        </a:xfrm>
        <a:prstGeom prst="rect">
          <a:avLst/>
        </a:prstGeom>
      </xdr:spPr>
    </xdr:pic>
    <xdr:clientData/>
  </xdr:oneCellAnchor>
  <xdr:twoCellAnchor>
    <xdr:from>
      <xdr:col>2</xdr:col>
      <xdr:colOff>206374</xdr:colOff>
      <xdr:row>16</xdr:row>
      <xdr:rowOff>1563687</xdr:rowOff>
    </xdr:from>
    <xdr:to>
      <xdr:col>2</xdr:col>
      <xdr:colOff>2065257</xdr:colOff>
      <xdr:row>16</xdr:row>
      <xdr:rowOff>2074861</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428874" y="15343187"/>
          <a:ext cx="1858883" cy="511174"/>
        </a:xfrm>
        <a:prstGeom prst="rect">
          <a:avLst/>
        </a:prstGeom>
      </xdr:spPr>
    </xdr:pic>
    <xdr:clientData/>
  </xdr:twoCellAnchor>
  <xdr:twoCellAnchor>
    <xdr:from>
      <xdr:col>2</xdr:col>
      <xdr:colOff>246062</xdr:colOff>
      <xdr:row>15</xdr:row>
      <xdr:rowOff>1500188</xdr:rowOff>
    </xdr:from>
    <xdr:to>
      <xdr:col>2</xdr:col>
      <xdr:colOff>1992310</xdr:colOff>
      <xdr:row>15</xdr:row>
      <xdr:rowOff>1987644</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468562" y="13133388"/>
          <a:ext cx="1746248" cy="487456"/>
        </a:xfrm>
        <a:prstGeom prst="rect">
          <a:avLst/>
        </a:prstGeom>
      </xdr:spPr>
    </xdr:pic>
    <xdr:clientData/>
  </xdr:twoCellAnchor>
  <xdr:twoCellAnchor editAs="oneCell">
    <xdr:from>
      <xdr:col>2</xdr:col>
      <xdr:colOff>277812</xdr:colOff>
      <xdr:row>14</xdr:row>
      <xdr:rowOff>484187</xdr:rowOff>
    </xdr:from>
    <xdr:to>
      <xdr:col>2</xdr:col>
      <xdr:colOff>2063750</xdr:colOff>
      <xdr:row>14</xdr:row>
      <xdr:rowOff>1785937</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rotWithShape="1">
        <a:blip xmlns:r="http://schemas.openxmlformats.org/officeDocument/2006/relationships" r:embed="rId9"/>
        <a:srcRect t="13754" b="13490"/>
        <a:stretch/>
      </xdr:blipFill>
      <xdr:spPr>
        <a:xfrm>
          <a:off x="2500312" y="9805987"/>
          <a:ext cx="1785938" cy="1301750"/>
        </a:xfrm>
        <a:prstGeom prst="rect">
          <a:avLst/>
        </a:prstGeom>
      </xdr:spPr>
    </xdr:pic>
    <xdr:clientData/>
  </xdr:twoCellAnchor>
  <xdr:twoCellAnchor editAs="oneCell">
    <xdr:from>
      <xdr:col>2</xdr:col>
      <xdr:colOff>246062</xdr:colOff>
      <xdr:row>15</xdr:row>
      <xdr:rowOff>134939</xdr:rowOff>
    </xdr:from>
    <xdr:to>
      <xdr:col>2</xdr:col>
      <xdr:colOff>2032000</xdr:colOff>
      <xdr:row>15</xdr:row>
      <xdr:rowOff>1436689</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9"/>
        <a:srcRect t="13754" b="13490"/>
        <a:stretch/>
      </xdr:blipFill>
      <xdr:spPr>
        <a:xfrm>
          <a:off x="2468562" y="11768139"/>
          <a:ext cx="1785938" cy="1301750"/>
        </a:xfrm>
        <a:prstGeom prst="rect">
          <a:avLst/>
        </a:prstGeom>
      </xdr:spPr>
    </xdr:pic>
    <xdr:clientData/>
  </xdr:twoCellAnchor>
  <xdr:twoCellAnchor editAs="oneCell">
    <xdr:from>
      <xdr:col>2</xdr:col>
      <xdr:colOff>238125</xdr:colOff>
      <xdr:row>16</xdr:row>
      <xdr:rowOff>214313</xdr:rowOff>
    </xdr:from>
    <xdr:to>
      <xdr:col>2</xdr:col>
      <xdr:colOff>2024063</xdr:colOff>
      <xdr:row>16</xdr:row>
      <xdr:rowOff>1516063</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rotWithShape="1">
        <a:blip xmlns:r="http://schemas.openxmlformats.org/officeDocument/2006/relationships" r:embed="rId9"/>
        <a:srcRect t="13754" b="13490"/>
        <a:stretch/>
      </xdr:blipFill>
      <xdr:spPr>
        <a:xfrm>
          <a:off x="2460625" y="13993813"/>
          <a:ext cx="1785938" cy="1301750"/>
        </a:xfrm>
        <a:prstGeom prst="rect">
          <a:avLst/>
        </a:prstGeom>
      </xdr:spPr>
    </xdr:pic>
    <xdr:clientData/>
  </xdr:twoCellAnchor>
  <xdr:twoCellAnchor editAs="oneCell">
    <xdr:from>
      <xdr:col>2</xdr:col>
      <xdr:colOff>388937</xdr:colOff>
      <xdr:row>8</xdr:row>
      <xdr:rowOff>2155032</xdr:rowOff>
    </xdr:from>
    <xdr:to>
      <xdr:col>2</xdr:col>
      <xdr:colOff>2247820</xdr:colOff>
      <xdr:row>8</xdr:row>
      <xdr:rowOff>2738438</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905125" y="8417720"/>
          <a:ext cx="1858883" cy="583406"/>
        </a:xfrm>
        <a:prstGeom prst="rect">
          <a:avLst/>
        </a:prstGeom>
      </xdr:spPr>
    </xdr:pic>
    <xdr:clientData/>
  </xdr:twoCellAnchor>
  <xdr:twoCellAnchor editAs="oneCell">
    <xdr:from>
      <xdr:col>2</xdr:col>
      <xdr:colOff>357187</xdr:colOff>
      <xdr:row>7</xdr:row>
      <xdr:rowOff>2111375</xdr:rowOff>
    </xdr:from>
    <xdr:to>
      <xdr:col>2</xdr:col>
      <xdr:colOff>2103435</xdr:colOff>
      <xdr:row>7</xdr:row>
      <xdr:rowOff>2603500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73375" y="5730875"/>
          <a:ext cx="1746248" cy="492125"/>
        </a:xfrm>
        <a:prstGeom prst="rect">
          <a:avLst/>
        </a:prstGeom>
      </xdr:spPr>
    </xdr:pic>
    <xdr:clientData/>
  </xdr:twoCellAnchor>
  <xdr:twoCellAnchor editAs="oneCell">
    <xdr:from>
      <xdr:col>2</xdr:col>
      <xdr:colOff>349250</xdr:colOff>
      <xdr:row>5</xdr:row>
      <xdr:rowOff>381000</xdr:rowOff>
    </xdr:from>
    <xdr:to>
      <xdr:col>2</xdr:col>
      <xdr:colOff>2174875</xdr:colOff>
      <xdr:row>5</xdr:row>
      <xdr:rowOff>2365375</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865438" y="1524000"/>
          <a:ext cx="1825625" cy="198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301625</xdr:colOff>
      <xdr:row>7</xdr:row>
      <xdr:rowOff>142875</xdr:rowOff>
    </xdr:from>
    <xdr:to>
      <xdr:col>2</xdr:col>
      <xdr:colOff>2127250</xdr:colOff>
      <xdr:row>7</xdr:row>
      <xdr:rowOff>2024063</xdr:rowOff>
    </xdr:to>
    <xdr:pic>
      <xdr:nvPicPr>
        <xdr:cNvPr id="21" name="Picture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817813" y="3762375"/>
          <a:ext cx="1825625" cy="1881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341312</xdr:colOff>
      <xdr:row>8</xdr:row>
      <xdr:rowOff>309562</xdr:rowOff>
    </xdr:from>
    <xdr:to>
      <xdr:col>2</xdr:col>
      <xdr:colOff>2166937</xdr:colOff>
      <xdr:row>8</xdr:row>
      <xdr:rowOff>2135187</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857500" y="6572250"/>
          <a:ext cx="1825625" cy="182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5536405</xdr:colOff>
      <xdr:row>0</xdr:row>
      <xdr:rowOff>1631157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1"/>
          <a:ext cx="15561468" cy="163115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1135063</xdr:colOff>
      <xdr:row>32</xdr:row>
      <xdr:rowOff>1166813</xdr:rowOff>
    </xdr:from>
    <xdr:to>
      <xdr:col>2</xdr:col>
      <xdr:colOff>2112963</xdr:colOff>
      <xdr:row>32</xdr:row>
      <xdr:rowOff>1435811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bwMode="auto">
        <a:xfrm>
          <a:off x="3649663" y="5116513"/>
          <a:ext cx="977900" cy="273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222250</xdr:colOff>
      <xdr:row>31</xdr:row>
      <xdr:rowOff>1682751</xdr:rowOff>
    </xdr:from>
    <xdr:to>
      <xdr:col>2</xdr:col>
      <xdr:colOff>2216820</xdr:colOff>
      <xdr:row>31</xdr:row>
      <xdr:rowOff>2182813</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736850" y="2825751"/>
          <a:ext cx="1991395" cy="500062"/>
        </a:xfrm>
        <a:prstGeom prst="rect">
          <a:avLst/>
        </a:prstGeom>
      </xdr:spPr>
    </xdr:pic>
    <xdr:clientData/>
  </xdr:twoCellAnchor>
  <xdr:twoCellAnchor editAs="oneCell">
    <xdr:from>
      <xdr:col>2</xdr:col>
      <xdr:colOff>304906</xdr:colOff>
      <xdr:row>31</xdr:row>
      <xdr:rowOff>642938</xdr:rowOff>
    </xdr:from>
    <xdr:to>
      <xdr:col>2</xdr:col>
      <xdr:colOff>1092200</xdr:colOff>
      <xdr:row>31</xdr:row>
      <xdr:rowOff>1460356</xdr:rowOff>
    </xdr:to>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rotWithShape="1">
        <a:blip xmlns:r="http://schemas.openxmlformats.org/officeDocument/2006/relationships" r:embed="rId3" cstate="hqprint">
          <a:extLst>
            <a:ext uri="{28A0092B-C50C-407E-A947-70E740481C1C}">
              <a14:useLocalDpi xmlns:a14="http://schemas.microsoft.com/office/drawing/2010/main"/>
            </a:ext>
          </a:extLst>
        </a:blip>
        <a:srcRect/>
        <a:stretch/>
      </xdr:blipFill>
      <xdr:spPr bwMode="auto">
        <a:xfrm>
          <a:off x="2819506" y="1785938"/>
          <a:ext cx="790469" cy="817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1230313</xdr:colOff>
      <xdr:row>31</xdr:row>
      <xdr:rowOff>1007880</xdr:rowOff>
    </xdr:from>
    <xdr:to>
      <xdr:col>2</xdr:col>
      <xdr:colOff>2208213</xdr:colOff>
      <xdr:row>31</xdr:row>
      <xdr:rowOff>1278466</xdr:rowOff>
    </xdr:to>
    <xdr:pic>
      <xdr:nvPicPr>
        <xdr:cNvPr id="10" name="Picture 9">
          <a:extLst>
            <a:ext uri="{FF2B5EF4-FFF2-40B4-BE49-F238E27FC236}">
              <a16:creationId xmlns:a16="http://schemas.microsoft.com/office/drawing/2014/main" id="{00000000-0008-0000-0400-00000A000000}"/>
            </a:ext>
          </a:extLst>
        </xdr:cNvPr>
        <xdr:cNvPicPr>
          <a:picLocks noChangeAspect="1" noChangeArrowheads="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bwMode="auto">
        <a:xfrm>
          <a:off x="3744913" y="2150880"/>
          <a:ext cx="977900" cy="273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190498</xdr:colOff>
      <xdr:row>32</xdr:row>
      <xdr:rowOff>674688</xdr:rowOff>
    </xdr:from>
    <xdr:to>
      <xdr:col>2</xdr:col>
      <xdr:colOff>1036636</xdr:colOff>
      <xdr:row>32</xdr:row>
      <xdr:rowOff>1546005</xdr:rowOff>
    </xdr:to>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rotWithShape="1">
        <a:blip xmlns:r="http://schemas.openxmlformats.org/officeDocument/2006/relationships" r:embed="rId4" cstate="hqprint">
          <a:extLst>
            <a:ext uri="{28A0092B-C50C-407E-A947-70E740481C1C}">
              <a14:useLocalDpi xmlns:a14="http://schemas.microsoft.com/office/drawing/2010/main"/>
            </a:ext>
          </a:extLst>
        </a:blip>
        <a:srcRect/>
        <a:stretch/>
      </xdr:blipFill>
      <xdr:spPr bwMode="auto">
        <a:xfrm>
          <a:off x="2705098" y="4624388"/>
          <a:ext cx="849313" cy="87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136525</xdr:colOff>
      <xdr:row>32</xdr:row>
      <xdr:rowOff>1716088</xdr:rowOff>
    </xdr:from>
    <xdr:to>
      <xdr:col>2</xdr:col>
      <xdr:colOff>2124745</xdr:colOff>
      <xdr:row>32</xdr:row>
      <xdr:rowOff>2217737</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651125" y="5665788"/>
          <a:ext cx="1991395" cy="500062"/>
        </a:xfrm>
        <a:prstGeom prst="rect">
          <a:avLst/>
        </a:prstGeom>
      </xdr:spPr>
    </xdr:pic>
    <xdr:clientData/>
  </xdr:twoCellAnchor>
  <xdr:twoCellAnchor editAs="oneCell">
    <xdr:from>
      <xdr:col>2</xdr:col>
      <xdr:colOff>301624</xdr:colOff>
      <xdr:row>33</xdr:row>
      <xdr:rowOff>1174752</xdr:rowOff>
    </xdr:from>
    <xdr:to>
      <xdr:col>2</xdr:col>
      <xdr:colOff>2296194</xdr:colOff>
      <xdr:row>33</xdr:row>
      <xdr:rowOff>1674814</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816224" y="23374352"/>
          <a:ext cx="1991395" cy="500062"/>
        </a:xfrm>
        <a:prstGeom prst="rect">
          <a:avLst/>
        </a:prstGeom>
      </xdr:spPr>
    </xdr:pic>
    <xdr:clientData/>
  </xdr:twoCellAnchor>
  <xdr:twoCellAnchor editAs="oneCell">
    <xdr:from>
      <xdr:col>2</xdr:col>
      <xdr:colOff>265219</xdr:colOff>
      <xdr:row>33</xdr:row>
      <xdr:rowOff>230188</xdr:rowOff>
    </xdr:from>
    <xdr:to>
      <xdr:col>2</xdr:col>
      <xdr:colOff>1058863</xdr:colOff>
      <xdr:row>33</xdr:row>
      <xdr:rowOff>1047606</xdr:rowOff>
    </xdr:to>
    <xdr:pic>
      <xdr:nvPicPr>
        <xdr:cNvPr id="22" name="Picture 21">
          <a:extLst>
            <a:ext uri="{FF2B5EF4-FFF2-40B4-BE49-F238E27FC236}">
              <a16:creationId xmlns:a16="http://schemas.microsoft.com/office/drawing/2014/main" id="{00000000-0008-0000-0400-000016000000}"/>
            </a:ext>
          </a:extLst>
        </xdr:cNvPr>
        <xdr:cNvPicPr>
          <a:picLocks noChangeAspect="1" noChangeArrowheads="1"/>
        </xdr:cNvPicPr>
      </xdr:nvPicPr>
      <xdr:blipFill rotWithShape="1">
        <a:blip xmlns:r="http://schemas.openxmlformats.org/officeDocument/2006/relationships" r:embed="rId3" cstate="hqprint">
          <a:extLst>
            <a:ext uri="{28A0092B-C50C-407E-A947-70E740481C1C}">
              <a14:useLocalDpi xmlns:a14="http://schemas.microsoft.com/office/drawing/2010/main"/>
            </a:ext>
          </a:extLst>
        </a:blip>
        <a:srcRect/>
        <a:stretch/>
      </xdr:blipFill>
      <xdr:spPr bwMode="auto">
        <a:xfrm>
          <a:off x="2779819" y="22429788"/>
          <a:ext cx="790469" cy="817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1158874</xdr:colOff>
      <xdr:row>33</xdr:row>
      <xdr:rowOff>501133</xdr:rowOff>
    </xdr:from>
    <xdr:to>
      <xdr:col>2</xdr:col>
      <xdr:colOff>2306637</xdr:colOff>
      <xdr:row>33</xdr:row>
      <xdr:rowOff>865503</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673474" y="22700733"/>
          <a:ext cx="1166813" cy="367545"/>
        </a:xfrm>
        <a:prstGeom prst="rect">
          <a:avLst/>
        </a:prstGeom>
      </xdr:spPr>
    </xdr:pic>
    <xdr:clientData/>
  </xdr:twoCellAnchor>
  <xdr:twoCellAnchor editAs="oneCell">
    <xdr:from>
      <xdr:col>2</xdr:col>
      <xdr:colOff>1484312</xdr:colOff>
      <xdr:row>33</xdr:row>
      <xdr:rowOff>1983648</xdr:rowOff>
    </xdr:from>
    <xdr:to>
      <xdr:col>2</xdr:col>
      <xdr:colOff>2266952</xdr:colOff>
      <xdr:row>33</xdr:row>
      <xdr:rowOff>2171482</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000500" y="43957148"/>
          <a:ext cx="782640" cy="187834"/>
        </a:xfrm>
        <a:prstGeom prst="rect">
          <a:avLst/>
        </a:prstGeom>
      </xdr:spPr>
    </xdr:pic>
    <xdr:clientData/>
  </xdr:twoCellAnchor>
  <xdr:twoCellAnchor editAs="oneCell">
    <xdr:from>
      <xdr:col>2</xdr:col>
      <xdr:colOff>277812</xdr:colOff>
      <xdr:row>34</xdr:row>
      <xdr:rowOff>1176339</xdr:rowOff>
    </xdr:from>
    <xdr:to>
      <xdr:col>2</xdr:col>
      <xdr:colOff>2269207</xdr:colOff>
      <xdr:row>34</xdr:row>
      <xdr:rowOff>1676402</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792412" y="25700039"/>
          <a:ext cx="1991395" cy="500063"/>
        </a:xfrm>
        <a:prstGeom prst="rect">
          <a:avLst/>
        </a:prstGeom>
      </xdr:spPr>
    </xdr:pic>
    <xdr:clientData/>
  </xdr:twoCellAnchor>
  <xdr:twoCellAnchor editAs="oneCell">
    <xdr:from>
      <xdr:col>2</xdr:col>
      <xdr:colOff>1103312</xdr:colOff>
      <xdr:row>34</xdr:row>
      <xdr:rowOff>620195</xdr:rowOff>
    </xdr:from>
    <xdr:to>
      <xdr:col>2</xdr:col>
      <xdr:colOff>2273300</xdr:colOff>
      <xdr:row>34</xdr:row>
      <xdr:rowOff>987740</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617912" y="25143895"/>
          <a:ext cx="1166813" cy="367545"/>
        </a:xfrm>
        <a:prstGeom prst="rect">
          <a:avLst/>
        </a:prstGeom>
      </xdr:spPr>
    </xdr:pic>
    <xdr:clientData/>
  </xdr:twoCellAnchor>
  <xdr:twoCellAnchor editAs="oneCell">
    <xdr:from>
      <xdr:col>2</xdr:col>
      <xdr:colOff>1309687</xdr:colOff>
      <xdr:row>34</xdr:row>
      <xdr:rowOff>1850098</xdr:rowOff>
    </xdr:from>
    <xdr:to>
      <xdr:col>2</xdr:col>
      <xdr:colOff>2159001</xdr:colOff>
      <xdr:row>34</xdr:row>
      <xdr:rowOff>2050832</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825875" y="46149286"/>
          <a:ext cx="849314" cy="200734"/>
        </a:xfrm>
        <a:prstGeom prst="rect">
          <a:avLst/>
        </a:prstGeom>
      </xdr:spPr>
    </xdr:pic>
    <xdr:clientData/>
  </xdr:twoCellAnchor>
  <xdr:twoCellAnchor editAs="oneCell">
    <xdr:from>
      <xdr:col>2</xdr:col>
      <xdr:colOff>222249</xdr:colOff>
      <xdr:row>34</xdr:row>
      <xdr:rowOff>174625</xdr:rowOff>
    </xdr:from>
    <xdr:to>
      <xdr:col>2</xdr:col>
      <xdr:colOff>1074737</xdr:colOff>
      <xdr:row>34</xdr:row>
      <xdr:rowOff>1047530</xdr:rowOff>
    </xdr:to>
    <xdr:pic>
      <xdr:nvPicPr>
        <xdr:cNvPr id="28" name="Picture 27">
          <a:extLst>
            <a:ext uri="{FF2B5EF4-FFF2-40B4-BE49-F238E27FC236}">
              <a16:creationId xmlns:a16="http://schemas.microsoft.com/office/drawing/2014/main" id="{00000000-0008-0000-0400-00001C000000}"/>
            </a:ext>
          </a:extLst>
        </xdr:cNvPr>
        <xdr:cNvPicPr>
          <a:picLocks noChangeAspect="1" noChangeArrowheads="1"/>
        </xdr:cNvPicPr>
      </xdr:nvPicPr>
      <xdr:blipFill rotWithShape="1">
        <a:blip xmlns:r="http://schemas.openxmlformats.org/officeDocument/2006/relationships" r:embed="rId4" cstate="hqprint">
          <a:extLst>
            <a:ext uri="{28A0092B-C50C-407E-A947-70E740481C1C}">
              <a14:useLocalDpi xmlns:a14="http://schemas.microsoft.com/office/drawing/2010/main"/>
            </a:ext>
          </a:extLst>
        </a:blip>
        <a:srcRect/>
        <a:stretch/>
      </xdr:blipFill>
      <xdr:spPr bwMode="auto">
        <a:xfrm>
          <a:off x="2736849" y="24698325"/>
          <a:ext cx="849313" cy="87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357187</xdr:colOff>
      <xdr:row>4</xdr:row>
      <xdr:rowOff>127000</xdr:rowOff>
    </xdr:from>
    <xdr:ext cx="1596570" cy="1651000"/>
    <xdr:pic>
      <xdr:nvPicPr>
        <xdr:cNvPr id="31" name="Picture 30">
          <a:extLst>
            <a:ext uri="{FF2B5EF4-FFF2-40B4-BE49-F238E27FC236}">
              <a16:creationId xmlns:a16="http://schemas.microsoft.com/office/drawing/2014/main" id="{00000000-0008-0000-0400-00001F000000}"/>
            </a:ext>
          </a:extLst>
        </xdr:cNvPr>
        <xdr:cNvPicPr>
          <a:picLocks noChangeAspect="1" noChangeArrowheads="1"/>
        </xdr:cNvPicPr>
      </xdr:nvPicPr>
      <xdr:blipFill rotWithShape="1">
        <a:blip xmlns:r="http://schemas.openxmlformats.org/officeDocument/2006/relationships" r:embed="rId7" cstate="hqprint">
          <a:extLst>
            <a:ext uri="{28A0092B-C50C-407E-A947-70E740481C1C}">
              <a14:useLocalDpi xmlns:a14="http://schemas.microsoft.com/office/drawing/2010/main"/>
            </a:ext>
          </a:extLst>
        </a:blip>
        <a:srcRect/>
        <a:stretch/>
      </xdr:blipFill>
      <xdr:spPr bwMode="auto">
        <a:xfrm>
          <a:off x="2873375" y="12088813"/>
          <a:ext cx="1596570" cy="1651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381000</xdr:colOff>
      <xdr:row>5</xdr:row>
      <xdr:rowOff>182562</xdr:rowOff>
    </xdr:from>
    <xdr:ext cx="1668162" cy="1714501"/>
    <xdr:pic>
      <xdr:nvPicPr>
        <xdr:cNvPr id="32" name="Picture 31">
          <a:extLst>
            <a:ext uri="{FF2B5EF4-FFF2-40B4-BE49-F238E27FC236}">
              <a16:creationId xmlns:a16="http://schemas.microsoft.com/office/drawing/2014/main" id="{00000000-0008-0000-0400-000020000000}"/>
            </a:ext>
          </a:extLst>
        </xdr:cNvPr>
        <xdr:cNvPicPr>
          <a:picLocks noChangeAspect="1" noChangeArrowheads="1"/>
        </xdr:cNvPicPr>
      </xdr:nvPicPr>
      <xdr:blipFill rotWithShape="1">
        <a:blip xmlns:r="http://schemas.openxmlformats.org/officeDocument/2006/relationships" r:embed="rId8" cstate="hqprint">
          <a:extLst>
            <a:ext uri="{28A0092B-C50C-407E-A947-70E740481C1C}">
              <a14:useLocalDpi xmlns:a14="http://schemas.microsoft.com/office/drawing/2010/main"/>
            </a:ext>
          </a:extLst>
        </a:blip>
        <a:srcRect/>
        <a:stretch/>
      </xdr:blipFill>
      <xdr:spPr bwMode="auto">
        <a:xfrm>
          <a:off x="2897188" y="14128750"/>
          <a:ext cx="1668162" cy="1714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182563</xdr:colOff>
      <xdr:row>15</xdr:row>
      <xdr:rowOff>825500</xdr:rowOff>
    </xdr:from>
    <xdr:ext cx="1992312" cy="557743"/>
    <xdr:pic>
      <xdr:nvPicPr>
        <xdr:cNvPr id="33" name="Picture 32">
          <a:extLst>
            <a:ext uri="{FF2B5EF4-FFF2-40B4-BE49-F238E27FC236}">
              <a16:creationId xmlns:a16="http://schemas.microsoft.com/office/drawing/2014/main" id="{00000000-0008-0000-0400-000021000000}"/>
            </a:ext>
          </a:extLst>
        </xdr:cNvPr>
        <xdr:cNvPicPr>
          <a:picLocks noChangeAspect="1" noChangeArrowheads="1"/>
        </xdr:cNvPicPr>
      </xdr:nvPicPr>
      <xdr:blipFill rotWithShape="1">
        <a:blip xmlns:r="http://schemas.openxmlformats.org/officeDocument/2006/relationships" r:embed="rId9" cstate="hqprint">
          <a:extLst>
            <a:ext uri="{28A0092B-C50C-407E-A947-70E740481C1C}">
              <a14:useLocalDpi xmlns:a14="http://schemas.microsoft.com/office/drawing/2010/main"/>
            </a:ext>
          </a:extLst>
        </a:blip>
        <a:srcRect/>
        <a:stretch/>
      </xdr:blipFill>
      <xdr:spPr bwMode="auto">
        <a:xfrm>
          <a:off x="2698751" y="20470813"/>
          <a:ext cx="1992312" cy="5577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182563</xdr:colOff>
      <xdr:row>15</xdr:row>
      <xdr:rowOff>1579561</xdr:rowOff>
    </xdr:from>
    <xdr:ext cx="1993347" cy="563564"/>
    <xdr:pic>
      <xdr:nvPicPr>
        <xdr:cNvPr id="34" name="Picture 33">
          <a:extLst>
            <a:ext uri="{FF2B5EF4-FFF2-40B4-BE49-F238E27FC236}">
              <a16:creationId xmlns:a16="http://schemas.microsoft.com/office/drawing/2014/main" id="{00000000-0008-0000-0400-000022000000}"/>
            </a:ext>
          </a:extLst>
        </xdr:cNvPr>
        <xdr:cNvPicPr>
          <a:picLocks noChangeAspect="1" noChangeArrowheads="1"/>
        </xdr:cNvPicPr>
      </xdr:nvPicPr>
      <xdr:blipFill rotWithShape="1">
        <a:blip xmlns:r="http://schemas.openxmlformats.org/officeDocument/2006/relationships" r:embed="rId10" cstate="hqprint">
          <a:extLst>
            <a:ext uri="{28A0092B-C50C-407E-A947-70E740481C1C}">
              <a14:useLocalDpi xmlns:a14="http://schemas.microsoft.com/office/drawing/2010/main"/>
            </a:ext>
          </a:extLst>
        </a:blip>
        <a:srcRect/>
        <a:stretch/>
      </xdr:blipFill>
      <xdr:spPr bwMode="auto">
        <a:xfrm>
          <a:off x="2698751" y="21224874"/>
          <a:ext cx="1993347" cy="563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174625</xdr:colOff>
      <xdr:row>19</xdr:row>
      <xdr:rowOff>777876</xdr:rowOff>
    </xdr:from>
    <xdr:ext cx="2143125" cy="538163"/>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690813" y="23233064"/>
          <a:ext cx="2143125" cy="538163"/>
        </a:xfrm>
        <a:prstGeom prst="rect">
          <a:avLst/>
        </a:prstGeom>
      </xdr:spPr>
    </xdr:pic>
    <xdr:clientData/>
  </xdr:oneCellAnchor>
  <xdr:oneCellAnchor>
    <xdr:from>
      <xdr:col>2</xdr:col>
      <xdr:colOff>88107</xdr:colOff>
      <xdr:row>16</xdr:row>
      <xdr:rowOff>483393</xdr:rowOff>
    </xdr:from>
    <xdr:ext cx="2167374" cy="700784"/>
    <xdr:pic>
      <xdr:nvPicPr>
        <xdr:cNvPr id="36" name="Picture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2600326" y="13127831"/>
          <a:ext cx="2167374" cy="700784"/>
        </a:xfrm>
        <a:prstGeom prst="rect">
          <a:avLst/>
        </a:prstGeom>
      </xdr:spPr>
    </xdr:pic>
    <xdr:clientData/>
  </xdr:oneCellAnchor>
  <xdr:oneCellAnchor>
    <xdr:from>
      <xdr:col>2</xdr:col>
      <xdr:colOff>132557</xdr:colOff>
      <xdr:row>16</xdr:row>
      <xdr:rowOff>1286667</xdr:rowOff>
    </xdr:from>
    <xdr:ext cx="2120838" cy="668063"/>
    <xdr:pic>
      <xdr:nvPicPr>
        <xdr:cNvPr id="37" name="Pictur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44776" y="13931105"/>
          <a:ext cx="2120838" cy="668063"/>
        </a:xfrm>
        <a:prstGeom prst="rect">
          <a:avLst/>
        </a:prstGeom>
      </xdr:spPr>
    </xdr:pic>
    <xdr:clientData/>
  </xdr:oneCellAnchor>
  <xdr:oneCellAnchor>
    <xdr:from>
      <xdr:col>2</xdr:col>
      <xdr:colOff>446129</xdr:colOff>
      <xdr:row>24</xdr:row>
      <xdr:rowOff>142875</xdr:rowOff>
    </xdr:from>
    <xdr:ext cx="1219952" cy="1870352"/>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2958348" y="29360813"/>
          <a:ext cx="1219952" cy="1870352"/>
        </a:xfrm>
        <a:prstGeom prst="rect">
          <a:avLst/>
        </a:prstGeom>
      </xdr:spPr>
    </xdr:pic>
    <xdr:clientData/>
  </xdr:oneCellAnchor>
  <xdr:oneCellAnchor>
    <xdr:from>
      <xdr:col>2</xdr:col>
      <xdr:colOff>315901</xdr:colOff>
      <xdr:row>25</xdr:row>
      <xdr:rowOff>229394</xdr:rowOff>
    </xdr:from>
    <xdr:ext cx="1153383" cy="1870352"/>
    <xdr:pic>
      <xdr:nvPicPr>
        <xdr:cNvPr id="39" name="Picture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2828120" y="31757144"/>
          <a:ext cx="1153383" cy="1870352"/>
        </a:xfrm>
        <a:prstGeom prst="rect">
          <a:avLst/>
        </a:prstGeom>
      </xdr:spPr>
    </xdr:pic>
    <xdr:clientData/>
  </xdr:oneCellAnchor>
  <xdr:oneCellAnchor>
    <xdr:from>
      <xdr:col>2</xdr:col>
      <xdr:colOff>1476374</xdr:colOff>
      <xdr:row>25</xdr:row>
      <xdr:rowOff>1817465</xdr:rowOff>
    </xdr:from>
    <xdr:ext cx="794545" cy="190691"/>
    <xdr:pic>
      <xdr:nvPicPr>
        <xdr:cNvPr id="40" name="Picture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92562" y="33281715"/>
          <a:ext cx="794545" cy="190691"/>
        </a:xfrm>
        <a:prstGeom prst="rect">
          <a:avLst/>
        </a:prstGeom>
      </xdr:spPr>
    </xdr:pic>
    <xdr:clientData/>
  </xdr:oneCellAnchor>
  <xdr:oneCellAnchor>
    <xdr:from>
      <xdr:col>2</xdr:col>
      <xdr:colOff>1539874</xdr:colOff>
      <xdr:row>24</xdr:row>
      <xdr:rowOff>1821090</xdr:rowOff>
    </xdr:from>
    <xdr:ext cx="798513" cy="191643"/>
    <xdr:pic>
      <xdr:nvPicPr>
        <xdr:cNvPr id="41" name="Picture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056062" y="30975528"/>
          <a:ext cx="798513" cy="191643"/>
        </a:xfrm>
        <a:prstGeom prst="rect">
          <a:avLst/>
        </a:prstGeom>
      </xdr:spPr>
    </xdr:pic>
    <xdr:clientData/>
  </xdr:oneCellAnchor>
  <xdr:oneCellAnchor>
    <xdr:from>
      <xdr:col>2</xdr:col>
      <xdr:colOff>1524000</xdr:colOff>
      <xdr:row>16</xdr:row>
      <xdr:rowOff>2225895</xdr:rowOff>
    </xdr:from>
    <xdr:ext cx="799308" cy="191834"/>
    <xdr:pic>
      <xdr:nvPicPr>
        <xdr:cNvPr id="42" name="Picture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040188" y="20164645"/>
          <a:ext cx="799308" cy="191834"/>
        </a:xfrm>
        <a:prstGeom prst="rect">
          <a:avLst/>
        </a:prstGeom>
      </xdr:spPr>
    </xdr:pic>
    <xdr:clientData/>
  </xdr:oneCellAnchor>
  <xdr:twoCellAnchor editAs="oneCell">
    <xdr:from>
      <xdr:col>2</xdr:col>
      <xdr:colOff>301624</xdr:colOff>
      <xdr:row>36</xdr:row>
      <xdr:rowOff>1174752</xdr:rowOff>
    </xdr:from>
    <xdr:to>
      <xdr:col>2</xdr:col>
      <xdr:colOff>2296194</xdr:colOff>
      <xdr:row>36</xdr:row>
      <xdr:rowOff>1674814</xdr:rowOff>
    </xdr:to>
    <xdr:pic>
      <xdr:nvPicPr>
        <xdr:cNvPr id="43" name="Picture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816224" y="7010402"/>
          <a:ext cx="1991395" cy="500062"/>
        </a:xfrm>
        <a:prstGeom prst="rect">
          <a:avLst/>
        </a:prstGeom>
      </xdr:spPr>
    </xdr:pic>
    <xdr:clientData/>
  </xdr:twoCellAnchor>
  <xdr:twoCellAnchor editAs="oneCell">
    <xdr:from>
      <xdr:col>2</xdr:col>
      <xdr:colOff>1158874</xdr:colOff>
      <xdr:row>36</xdr:row>
      <xdr:rowOff>628133</xdr:rowOff>
    </xdr:from>
    <xdr:to>
      <xdr:col>2</xdr:col>
      <xdr:colOff>2306637</xdr:colOff>
      <xdr:row>36</xdr:row>
      <xdr:rowOff>998853</xdr:rowOff>
    </xdr:to>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673474" y="6463783"/>
          <a:ext cx="1166813" cy="367545"/>
        </a:xfrm>
        <a:prstGeom prst="rect">
          <a:avLst/>
        </a:prstGeom>
      </xdr:spPr>
    </xdr:pic>
    <xdr:clientData/>
  </xdr:twoCellAnchor>
  <xdr:twoCellAnchor editAs="oneCell">
    <xdr:from>
      <xdr:col>2</xdr:col>
      <xdr:colOff>1420812</xdr:colOff>
      <xdr:row>36</xdr:row>
      <xdr:rowOff>1961844</xdr:rowOff>
    </xdr:from>
    <xdr:to>
      <xdr:col>2</xdr:col>
      <xdr:colOff>2255839</xdr:colOff>
      <xdr:row>36</xdr:row>
      <xdr:rowOff>2160370</xdr:rowOff>
    </xdr:to>
    <xdr:pic>
      <xdr:nvPicPr>
        <xdr:cNvPr id="45" name="Picture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37000" y="48840719"/>
          <a:ext cx="835027" cy="198526"/>
        </a:xfrm>
        <a:prstGeom prst="rect">
          <a:avLst/>
        </a:prstGeom>
      </xdr:spPr>
    </xdr:pic>
    <xdr:clientData/>
  </xdr:twoCellAnchor>
  <xdr:twoCellAnchor editAs="oneCell">
    <xdr:from>
      <xdr:col>2</xdr:col>
      <xdr:colOff>301624</xdr:colOff>
      <xdr:row>37</xdr:row>
      <xdr:rowOff>1174752</xdr:rowOff>
    </xdr:from>
    <xdr:to>
      <xdr:col>2</xdr:col>
      <xdr:colOff>2296194</xdr:colOff>
      <xdr:row>37</xdr:row>
      <xdr:rowOff>1674814</xdr:rowOff>
    </xdr:to>
    <xdr:pic>
      <xdr:nvPicPr>
        <xdr:cNvPr id="46" name="Picture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816224" y="9334502"/>
          <a:ext cx="1991395" cy="500062"/>
        </a:xfrm>
        <a:prstGeom prst="rect">
          <a:avLst/>
        </a:prstGeom>
      </xdr:spPr>
    </xdr:pic>
    <xdr:clientData/>
  </xdr:twoCellAnchor>
  <xdr:twoCellAnchor editAs="oneCell">
    <xdr:from>
      <xdr:col>2</xdr:col>
      <xdr:colOff>1158874</xdr:colOff>
      <xdr:row>37</xdr:row>
      <xdr:rowOff>628133</xdr:rowOff>
    </xdr:from>
    <xdr:to>
      <xdr:col>2</xdr:col>
      <xdr:colOff>2306637</xdr:colOff>
      <xdr:row>37</xdr:row>
      <xdr:rowOff>998853</xdr:rowOff>
    </xdr:to>
    <xdr:pic>
      <xdr:nvPicPr>
        <xdr:cNvPr id="47" name="Picture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673474" y="8787883"/>
          <a:ext cx="1166813" cy="367545"/>
        </a:xfrm>
        <a:prstGeom prst="rect">
          <a:avLst/>
        </a:prstGeom>
      </xdr:spPr>
    </xdr:pic>
    <xdr:clientData/>
  </xdr:twoCellAnchor>
  <xdr:twoCellAnchor editAs="oneCell">
    <xdr:from>
      <xdr:col>2</xdr:col>
      <xdr:colOff>1492250</xdr:colOff>
      <xdr:row>37</xdr:row>
      <xdr:rowOff>2002252</xdr:rowOff>
    </xdr:from>
    <xdr:to>
      <xdr:col>2</xdr:col>
      <xdr:colOff>2224089</xdr:colOff>
      <xdr:row>37</xdr:row>
      <xdr:rowOff>2166938</xdr:rowOff>
    </xdr:to>
    <xdr:pic>
      <xdr:nvPicPr>
        <xdr:cNvPr id="48" name="Picture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008438" y="51206815"/>
          <a:ext cx="731839" cy="164686"/>
        </a:xfrm>
        <a:prstGeom prst="rect">
          <a:avLst/>
        </a:prstGeom>
      </xdr:spPr>
    </xdr:pic>
    <xdr:clientData/>
  </xdr:twoCellAnchor>
  <xdr:twoCellAnchor editAs="oneCell">
    <xdr:from>
      <xdr:col>2</xdr:col>
      <xdr:colOff>285749</xdr:colOff>
      <xdr:row>36</xdr:row>
      <xdr:rowOff>142875</xdr:rowOff>
    </xdr:from>
    <xdr:to>
      <xdr:col>2</xdr:col>
      <xdr:colOff>1021227</xdr:colOff>
      <xdr:row>36</xdr:row>
      <xdr:rowOff>1001462</xdr:rowOff>
    </xdr:to>
    <xdr:pic>
      <xdr:nvPicPr>
        <xdr:cNvPr id="49" name="Picture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800349" y="5978525"/>
          <a:ext cx="738653" cy="861762"/>
        </a:xfrm>
        <a:prstGeom prst="rect">
          <a:avLst/>
        </a:prstGeom>
      </xdr:spPr>
    </xdr:pic>
    <xdr:clientData/>
  </xdr:twoCellAnchor>
  <xdr:twoCellAnchor editAs="oneCell">
    <xdr:from>
      <xdr:col>2</xdr:col>
      <xdr:colOff>246064</xdr:colOff>
      <xdr:row>37</xdr:row>
      <xdr:rowOff>119062</xdr:rowOff>
    </xdr:from>
    <xdr:to>
      <xdr:col>2</xdr:col>
      <xdr:colOff>990398</xdr:colOff>
      <xdr:row>37</xdr:row>
      <xdr:rowOff>992188</xdr:rowOff>
    </xdr:to>
    <xdr:pic>
      <xdr:nvPicPr>
        <xdr:cNvPr id="50" name="Picture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2760664" y="8278812"/>
          <a:ext cx="744334" cy="873126"/>
        </a:xfrm>
        <a:prstGeom prst="rect">
          <a:avLst/>
        </a:prstGeom>
      </xdr:spPr>
    </xdr:pic>
    <xdr:clientData/>
  </xdr:twoCellAnchor>
  <xdr:twoCellAnchor editAs="oneCell">
    <xdr:from>
      <xdr:col>2</xdr:col>
      <xdr:colOff>222250</xdr:colOff>
      <xdr:row>38</xdr:row>
      <xdr:rowOff>1682751</xdr:rowOff>
    </xdr:from>
    <xdr:to>
      <xdr:col>2</xdr:col>
      <xdr:colOff>2216820</xdr:colOff>
      <xdr:row>38</xdr:row>
      <xdr:rowOff>2179638</xdr:rowOff>
    </xdr:to>
    <xdr:pic>
      <xdr:nvPicPr>
        <xdr:cNvPr id="51" name="Picture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736850" y="12166601"/>
          <a:ext cx="1991395" cy="500062"/>
        </a:xfrm>
        <a:prstGeom prst="rect">
          <a:avLst/>
        </a:prstGeom>
      </xdr:spPr>
    </xdr:pic>
    <xdr:clientData/>
  </xdr:twoCellAnchor>
  <xdr:twoCellAnchor editAs="oneCell">
    <xdr:from>
      <xdr:col>2</xdr:col>
      <xdr:colOff>1150938</xdr:colOff>
      <xdr:row>38</xdr:row>
      <xdr:rowOff>1127126</xdr:rowOff>
    </xdr:from>
    <xdr:to>
      <xdr:col>2</xdr:col>
      <xdr:colOff>2295134</xdr:colOff>
      <xdr:row>38</xdr:row>
      <xdr:rowOff>1448330</xdr:rowOff>
    </xdr:to>
    <xdr:pic>
      <xdr:nvPicPr>
        <xdr:cNvPr id="52" name="Picture 51">
          <a:extLst>
            <a:ext uri="{FF2B5EF4-FFF2-40B4-BE49-F238E27FC236}">
              <a16:creationId xmlns:a16="http://schemas.microsoft.com/office/drawing/2014/main" id="{00000000-0008-0000-0400-000034000000}"/>
            </a:ext>
          </a:extLst>
        </xdr:cNvPr>
        <xdr:cNvPicPr>
          <a:picLocks noChangeAspect="1" noChangeArrowheads="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bwMode="auto">
        <a:xfrm>
          <a:off x="3665538" y="11610976"/>
          <a:ext cx="1147371" cy="32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128588</xdr:colOff>
      <xdr:row>39</xdr:row>
      <xdr:rowOff>1358901</xdr:rowOff>
    </xdr:from>
    <xdr:to>
      <xdr:col>2</xdr:col>
      <xdr:colOff>2123158</xdr:colOff>
      <xdr:row>39</xdr:row>
      <xdr:rowOff>1855788</xdr:rowOff>
    </xdr:to>
    <xdr:pic>
      <xdr:nvPicPr>
        <xdr:cNvPr id="53" name="Picture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643188" y="14255751"/>
          <a:ext cx="1991395" cy="500062"/>
        </a:xfrm>
        <a:prstGeom prst="rect">
          <a:avLst/>
        </a:prstGeom>
      </xdr:spPr>
    </xdr:pic>
    <xdr:clientData/>
  </xdr:twoCellAnchor>
  <xdr:twoCellAnchor editAs="oneCell">
    <xdr:from>
      <xdr:col>2</xdr:col>
      <xdr:colOff>334962</xdr:colOff>
      <xdr:row>38</xdr:row>
      <xdr:rowOff>596900</xdr:rowOff>
    </xdr:from>
    <xdr:to>
      <xdr:col>2</xdr:col>
      <xdr:colOff>1076790</xdr:colOff>
      <xdr:row>38</xdr:row>
      <xdr:rowOff>1455487</xdr:rowOff>
    </xdr:to>
    <xdr:pic>
      <xdr:nvPicPr>
        <xdr:cNvPr id="54" name="Picture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849562" y="11080750"/>
          <a:ext cx="738653" cy="861762"/>
        </a:xfrm>
        <a:prstGeom prst="rect">
          <a:avLst/>
        </a:prstGeom>
      </xdr:spPr>
    </xdr:pic>
    <xdr:clientData/>
  </xdr:twoCellAnchor>
  <xdr:twoCellAnchor editAs="oneCell">
    <xdr:from>
      <xdr:col>2</xdr:col>
      <xdr:colOff>247652</xdr:colOff>
      <xdr:row>39</xdr:row>
      <xdr:rowOff>303213</xdr:rowOff>
    </xdr:from>
    <xdr:to>
      <xdr:col>2</xdr:col>
      <xdr:colOff>991986</xdr:colOff>
      <xdr:row>39</xdr:row>
      <xdr:rowOff>1173164</xdr:rowOff>
    </xdr:to>
    <xdr:pic>
      <xdr:nvPicPr>
        <xdr:cNvPr id="55" name="Picture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2762252" y="13200063"/>
          <a:ext cx="744334" cy="873126"/>
        </a:xfrm>
        <a:prstGeom prst="rect">
          <a:avLst/>
        </a:prstGeom>
      </xdr:spPr>
    </xdr:pic>
    <xdr:clientData/>
  </xdr:twoCellAnchor>
  <xdr:twoCellAnchor editAs="oneCell">
    <xdr:from>
      <xdr:col>2</xdr:col>
      <xdr:colOff>1095375</xdr:colOff>
      <xdr:row>39</xdr:row>
      <xdr:rowOff>825500</xdr:rowOff>
    </xdr:from>
    <xdr:to>
      <xdr:col>2</xdr:col>
      <xdr:colOff>2239571</xdr:colOff>
      <xdr:row>39</xdr:row>
      <xdr:rowOff>1149879</xdr:rowOff>
    </xdr:to>
    <xdr:pic>
      <xdr:nvPicPr>
        <xdr:cNvPr id="56" name="Picture 55">
          <a:extLst>
            <a:ext uri="{FF2B5EF4-FFF2-40B4-BE49-F238E27FC236}">
              <a16:creationId xmlns:a16="http://schemas.microsoft.com/office/drawing/2014/main" id="{00000000-0008-0000-0400-000038000000}"/>
            </a:ext>
          </a:extLst>
        </xdr:cNvPr>
        <xdr:cNvPicPr>
          <a:picLocks noChangeAspect="1" noChangeArrowheads="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bwMode="auto">
        <a:xfrm>
          <a:off x="3609975" y="13722350"/>
          <a:ext cx="1147371" cy="32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130174</xdr:colOff>
      <xdr:row>20</xdr:row>
      <xdr:rowOff>318295</xdr:rowOff>
    </xdr:from>
    <xdr:to>
      <xdr:col>2</xdr:col>
      <xdr:colOff>2169568</xdr:colOff>
      <xdr:row>20</xdr:row>
      <xdr:rowOff>1674716</xdr:rowOff>
    </xdr:to>
    <xdr:pic>
      <xdr:nvPicPr>
        <xdr:cNvPr id="57" name="Pictur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2642393" y="22987795"/>
          <a:ext cx="2039394" cy="1356421"/>
        </a:xfrm>
        <a:prstGeom prst="rect">
          <a:avLst/>
        </a:prstGeom>
      </xdr:spPr>
    </xdr:pic>
    <xdr:clientData/>
  </xdr:twoCellAnchor>
  <xdr:twoCellAnchor editAs="oneCell">
    <xdr:from>
      <xdr:col>2</xdr:col>
      <xdr:colOff>254001</xdr:colOff>
      <xdr:row>22</xdr:row>
      <xdr:rowOff>285752</xdr:rowOff>
    </xdr:from>
    <xdr:to>
      <xdr:col>2</xdr:col>
      <xdr:colOff>2066925</xdr:colOff>
      <xdr:row>22</xdr:row>
      <xdr:rowOff>1798638</xdr:rowOff>
    </xdr:to>
    <xdr:pic>
      <xdr:nvPicPr>
        <xdr:cNvPr id="59" name="Picture 58">
          <a:extLst>
            <a:ext uri="{FF2B5EF4-FFF2-40B4-BE49-F238E27FC236}">
              <a16:creationId xmlns:a16="http://schemas.microsoft.com/office/drawing/2014/main" id="{00000000-0008-0000-0400-00003B000000}"/>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11664" t="16591" r="13116" b="16209"/>
        <a:stretch/>
      </xdr:blipFill>
      <xdr:spPr bwMode="auto">
        <a:xfrm>
          <a:off x="2770189" y="24645940"/>
          <a:ext cx="1809749" cy="151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1716087</xdr:colOff>
      <xdr:row>22</xdr:row>
      <xdr:rowOff>1799981</xdr:rowOff>
    </xdr:from>
    <xdr:to>
      <xdr:col>2</xdr:col>
      <xdr:colOff>2305538</xdr:colOff>
      <xdr:row>22</xdr:row>
      <xdr:rowOff>1953792</xdr:rowOff>
    </xdr:to>
    <xdr:pic>
      <xdr:nvPicPr>
        <xdr:cNvPr id="60" name="Picture 59">
          <a:extLst>
            <a:ext uri="{FF2B5EF4-FFF2-40B4-BE49-F238E27FC236}">
              <a16:creationId xmlns:a16="http://schemas.microsoft.com/office/drawing/2014/main" id="{00000000-0008-0000-0400-00003C000000}"/>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34135" t="88078" r="35443" b="4762"/>
        <a:stretch/>
      </xdr:blipFill>
      <xdr:spPr bwMode="auto">
        <a:xfrm>
          <a:off x="4232275" y="26160169"/>
          <a:ext cx="646601" cy="156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212724</xdr:colOff>
      <xdr:row>23</xdr:row>
      <xdr:rowOff>257175</xdr:rowOff>
    </xdr:from>
    <xdr:to>
      <xdr:col>2</xdr:col>
      <xdr:colOff>2088004</xdr:colOff>
      <xdr:row>23</xdr:row>
      <xdr:rowOff>1960562</xdr:rowOff>
    </xdr:to>
    <xdr:pic>
      <xdr:nvPicPr>
        <xdr:cNvPr id="61" name="Picture 60">
          <a:extLst>
            <a:ext uri="{FF2B5EF4-FFF2-40B4-BE49-F238E27FC236}">
              <a16:creationId xmlns:a16="http://schemas.microsoft.com/office/drawing/2014/main" id="{00000000-0008-0000-0400-00003D000000}"/>
            </a:ext>
          </a:extLst>
        </xdr:cNvPr>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1048" t="15809" r="12571" b="14476"/>
        <a:stretch/>
      </xdr:blipFill>
      <xdr:spPr bwMode="auto">
        <a:xfrm>
          <a:off x="2728912" y="26689050"/>
          <a:ext cx="1878455" cy="1703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1711325</xdr:colOff>
      <xdr:row>23</xdr:row>
      <xdr:rowOff>1809750</xdr:rowOff>
    </xdr:from>
    <xdr:to>
      <xdr:col>2</xdr:col>
      <xdr:colOff>2307126</xdr:colOff>
      <xdr:row>23</xdr:row>
      <xdr:rowOff>1971676</xdr:rowOff>
    </xdr:to>
    <xdr:pic>
      <xdr:nvPicPr>
        <xdr:cNvPr id="62" name="Picture 61">
          <a:extLst>
            <a:ext uri="{FF2B5EF4-FFF2-40B4-BE49-F238E27FC236}">
              <a16:creationId xmlns:a16="http://schemas.microsoft.com/office/drawing/2014/main" id="{00000000-0008-0000-0400-00003E000000}"/>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34135" t="88078" r="35443" b="4762"/>
        <a:stretch/>
      </xdr:blipFill>
      <xdr:spPr bwMode="auto">
        <a:xfrm>
          <a:off x="4227513" y="28900438"/>
          <a:ext cx="643426" cy="161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477838</xdr:colOff>
      <xdr:row>27</xdr:row>
      <xdr:rowOff>136525</xdr:rowOff>
    </xdr:from>
    <xdr:to>
      <xdr:col>2</xdr:col>
      <xdr:colOff>2123708</xdr:colOff>
      <xdr:row>27</xdr:row>
      <xdr:rowOff>1981200</xdr:rowOff>
    </xdr:to>
    <xdr:pic>
      <xdr:nvPicPr>
        <xdr:cNvPr id="58" name="Picture 57">
          <a:extLst>
            <a:ext uri="{FF2B5EF4-FFF2-40B4-BE49-F238E27FC236}">
              <a16:creationId xmlns:a16="http://schemas.microsoft.com/office/drawing/2014/main" id="{00000000-0008-0000-0400-00003A000000}"/>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1069" t="10534" r="11687" b="3878"/>
        <a:stretch/>
      </xdr:blipFill>
      <xdr:spPr bwMode="auto">
        <a:xfrm>
          <a:off x="2944813" y="29854525"/>
          <a:ext cx="1642695" cy="184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190500</xdr:colOff>
          <xdr:row>26</xdr:row>
          <xdr:rowOff>485775</xdr:rowOff>
        </xdr:from>
        <xdr:to>
          <xdr:col>2</xdr:col>
          <xdr:colOff>2276475</xdr:colOff>
          <xdr:row>26</xdr:row>
          <xdr:rowOff>1285875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1460500</xdr:colOff>
      <xdr:row>26</xdr:row>
      <xdr:rowOff>1696561</xdr:rowOff>
    </xdr:from>
    <xdr:ext cx="788987" cy="189357"/>
    <xdr:pic>
      <xdr:nvPicPr>
        <xdr:cNvPr id="65" name="Picture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76688" y="35724624"/>
          <a:ext cx="788987" cy="189357"/>
        </a:xfrm>
        <a:prstGeom prst="rect">
          <a:avLst/>
        </a:prstGeom>
      </xdr:spPr>
    </xdr:pic>
    <xdr:clientData/>
  </xdr:oneCellAnchor>
  <xdr:twoCellAnchor editAs="oneCell">
    <xdr:from>
      <xdr:col>2</xdr:col>
      <xdr:colOff>190501</xdr:colOff>
      <xdr:row>28</xdr:row>
      <xdr:rowOff>484189</xdr:rowOff>
    </xdr:from>
    <xdr:to>
      <xdr:col>2</xdr:col>
      <xdr:colOff>2301875</xdr:colOff>
      <xdr:row>28</xdr:row>
      <xdr:rowOff>2472641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0"/>
        <a:stretch>
          <a:fillRect/>
        </a:stretch>
      </xdr:blipFill>
      <xdr:spPr>
        <a:xfrm>
          <a:off x="2706689" y="41457564"/>
          <a:ext cx="2111374" cy="1988452"/>
        </a:xfrm>
        <a:prstGeom prst="rect">
          <a:avLst/>
        </a:prstGeom>
      </xdr:spPr>
    </xdr:pic>
    <xdr:clientData/>
  </xdr:twoCellAnchor>
  <xdr:twoCellAnchor editAs="oneCell">
    <xdr:from>
      <xdr:col>2</xdr:col>
      <xdr:colOff>158749</xdr:colOff>
      <xdr:row>29</xdr:row>
      <xdr:rowOff>190502</xdr:rowOff>
    </xdr:from>
    <xdr:to>
      <xdr:col>2</xdr:col>
      <xdr:colOff>2309569</xdr:colOff>
      <xdr:row>29</xdr:row>
      <xdr:rowOff>2341562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1"/>
        <a:stretch>
          <a:fillRect/>
        </a:stretch>
      </xdr:blipFill>
      <xdr:spPr>
        <a:xfrm>
          <a:off x="2674937" y="44029315"/>
          <a:ext cx="2198445" cy="2151060"/>
        </a:xfrm>
        <a:prstGeom prst="rect">
          <a:avLst/>
        </a:prstGeom>
      </xdr:spPr>
    </xdr:pic>
    <xdr:clientData/>
  </xdr:twoCellAnchor>
  <xdr:twoCellAnchor editAs="oneCell">
    <xdr:from>
      <xdr:col>2</xdr:col>
      <xdr:colOff>373062</xdr:colOff>
      <xdr:row>7</xdr:row>
      <xdr:rowOff>79376</xdr:rowOff>
    </xdr:from>
    <xdr:to>
      <xdr:col>2</xdr:col>
      <xdr:colOff>2024062</xdr:colOff>
      <xdr:row>7</xdr:row>
      <xdr:rowOff>1909670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2"/>
        <a:stretch>
          <a:fillRect/>
        </a:stretch>
      </xdr:blipFill>
      <xdr:spPr>
        <a:xfrm>
          <a:off x="2889250" y="5445126"/>
          <a:ext cx="1651000" cy="1830294"/>
        </a:xfrm>
        <a:prstGeom prst="rect">
          <a:avLst/>
        </a:prstGeom>
      </xdr:spPr>
    </xdr:pic>
    <xdr:clientData/>
  </xdr:twoCellAnchor>
  <xdr:twoCellAnchor editAs="oneCell">
    <xdr:from>
      <xdr:col>2</xdr:col>
      <xdr:colOff>436562</xdr:colOff>
      <xdr:row>8</xdr:row>
      <xdr:rowOff>166687</xdr:rowOff>
    </xdr:from>
    <xdr:to>
      <xdr:col>2</xdr:col>
      <xdr:colOff>1984375</xdr:colOff>
      <xdr:row>8</xdr:row>
      <xdr:rowOff>1893358</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3"/>
        <a:stretch>
          <a:fillRect/>
        </a:stretch>
      </xdr:blipFill>
      <xdr:spPr>
        <a:xfrm>
          <a:off x="2952750" y="7604125"/>
          <a:ext cx="1547813" cy="1726671"/>
        </a:xfrm>
        <a:prstGeom prst="rect">
          <a:avLst/>
        </a:prstGeom>
      </xdr:spPr>
    </xdr:pic>
    <xdr:clientData/>
  </xdr:twoCellAnchor>
  <xdr:twoCellAnchor editAs="oneCell">
    <xdr:from>
      <xdr:col>2</xdr:col>
      <xdr:colOff>230188</xdr:colOff>
      <xdr:row>10</xdr:row>
      <xdr:rowOff>111125</xdr:rowOff>
    </xdr:from>
    <xdr:to>
      <xdr:col>2</xdr:col>
      <xdr:colOff>2039712</xdr:colOff>
      <xdr:row>10</xdr:row>
      <xdr:rowOff>2549220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4"/>
        <a:stretch>
          <a:fillRect/>
        </a:stretch>
      </xdr:blipFill>
      <xdr:spPr>
        <a:xfrm>
          <a:off x="2746376" y="9913938"/>
          <a:ext cx="1809524" cy="2438095"/>
        </a:xfrm>
        <a:prstGeom prst="rect">
          <a:avLst/>
        </a:prstGeom>
      </xdr:spPr>
    </xdr:pic>
    <xdr:clientData/>
  </xdr:twoCellAnchor>
  <xdr:twoCellAnchor editAs="oneCell">
    <xdr:from>
      <xdr:col>2</xdr:col>
      <xdr:colOff>325437</xdr:colOff>
      <xdr:row>11</xdr:row>
      <xdr:rowOff>79375</xdr:rowOff>
    </xdr:from>
    <xdr:to>
      <xdr:col>2</xdr:col>
      <xdr:colOff>1996112</xdr:colOff>
      <xdr:row>11</xdr:row>
      <xdr:rowOff>2309813</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5"/>
        <a:stretch>
          <a:fillRect/>
        </a:stretch>
      </xdr:blipFill>
      <xdr:spPr>
        <a:xfrm>
          <a:off x="2841625" y="12533313"/>
          <a:ext cx="1670675" cy="2230438"/>
        </a:xfrm>
        <a:prstGeom prst="rect">
          <a:avLst/>
        </a:prstGeom>
      </xdr:spPr>
    </xdr:pic>
    <xdr:clientData/>
  </xdr:twoCellAnchor>
  <xdr:twoCellAnchor editAs="oneCell">
    <xdr:from>
      <xdr:col>2</xdr:col>
      <xdr:colOff>500063</xdr:colOff>
      <xdr:row>13</xdr:row>
      <xdr:rowOff>134937</xdr:rowOff>
    </xdr:from>
    <xdr:to>
      <xdr:col>2</xdr:col>
      <xdr:colOff>1888886</xdr:colOff>
      <xdr:row>13</xdr:row>
      <xdr:rowOff>1984374</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6"/>
        <a:stretch>
          <a:fillRect/>
        </a:stretch>
      </xdr:blipFill>
      <xdr:spPr>
        <a:xfrm>
          <a:off x="3016251" y="15271750"/>
          <a:ext cx="1388823" cy="1849437"/>
        </a:xfrm>
        <a:prstGeom prst="rect">
          <a:avLst/>
        </a:prstGeom>
      </xdr:spPr>
    </xdr:pic>
    <xdr:clientData/>
  </xdr:twoCellAnchor>
  <xdr:twoCellAnchor editAs="oneCell">
    <xdr:from>
      <xdr:col>2</xdr:col>
      <xdr:colOff>127001</xdr:colOff>
      <xdr:row>18</xdr:row>
      <xdr:rowOff>904875</xdr:rowOff>
    </xdr:from>
    <xdr:to>
      <xdr:col>2</xdr:col>
      <xdr:colOff>2300288</xdr:colOff>
      <xdr:row>18</xdr:row>
      <xdr:rowOff>1801812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7"/>
        <a:stretch>
          <a:fillRect/>
        </a:stretch>
      </xdr:blipFill>
      <xdr:spPr>
        <a:xfrm>
          <a:off x="2643189" y="23931563"/>
          <a:ext cx="2182812" cy="896937"/>
        </a:xfrm>
        <a:prstGeom prst="rect">
          <a:avLst/>
        </a:prstGeom>
      </xdr:spPr>
    </xdr:pic>
    <xdr:clientData/>
  </xdr:twoCellAnchor>
  <xdr:oneCellAnchor>
    <xdr:from>
      <xdr:col>2</xdr:col>
      <xdr:colOff>1452562</xdr:colOff>
      <xdr:row>18</xdr:row>
      <xdr:rowOff>1940145</xdr:rowOff>
    </xdr:from>
    <xdr:ext cx="799308" cy="191834"/>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68750" y="24966833"/>
          <a:ext cx="799308" cy="191834"/>
        </a:xfrm>
        <a:prstGeom prst="rect">
          <a:avLst/>
        </a:prstGeom>
      </xdr:spPr>
    </xdr:pic>
    <xdr:clientData/>
  </xdr:oneCellAnchor>
  <xdr:oneCellAnchor>
    <xdr:from>
      <xdr:col>2</xdr:col>
      <xdr:colOff>1452562</xdr:colOff>
      <xdr:row>17</xdr:row>
      <xdr:rowOff>1940145</xdr:rowOff>
    </xdr:from>
    <xdr:ext cx="799308" cy="191834"/>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68750" y="27673520"/>
          <a:ext cx="799308" cy="191834"/>
        </a:xfrm>
        <a:prstGeom prst="rect">
          <a:avLst/>
        </a:prstGeom>
      </xdr:spPr>
    </xdr:pic>
    <xdr:clientData/>
  </xdr:oneCellAnchor>
  <xdr:twoCellAnchor editAs="oneCell">
    <xdr:from>
      <xdr:col>2</xdr:col>
      <xdr:colOff>142876</xdr:colOff>
      <xdr:row>17</xdr:row>
      <xdr:rowOff>936625</xdr:rowOff>
    </xdr:from>
    <xdr:to>
      <xdr:col>2</xdr:col>
      <xdr:colOff>2238376</xdr:colOff>
      <xdr:row>17</xdr:row>
      <xdr:rowOff>1561245</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28"/>
        <a:stretch>
          <a:fillRect/>
        </a:stretch>
      </xdr:blipFill>
      <xdr:spPr>
        <a:xfrm>
          <a:off x="2659064" y="23963313"/>
          <a:ext cx="2095500" cy="624620"/>
        </a:xfrm>
        <a:prstGeom prst="rect">
          <a:avLst/>
        </a:prstGeom>
      </xdr:spPr>
    </xdr:pic>
    <xdr:clientData/>
  </xdr:twoCellAnchor>
  <xdr:twoCellAnchor>
    <xdr:from>
      <xdr:col>0</xdr:col>
      <xdr:colOff>0</xdr:colOff>
      <xdr:row>0</xdr:row>
      <xdr:rowOff>0</xdr:rowOff>
    </xdr:from>
    <xdr:to>
      <xdr:col>4</xdr:col>
      <xdr:colOff>1500188</xdr:colOff>
      <xdr:row>1</xdr:row>
      <xdr:rowOff>0</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0" y="0"/>
          <a:ext cx="12608719" cy="170259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514413</xdr:colOff>
      <xdr:row>8</xdr:row>
      <xdr:rowOff>103187</xdr:rowOff>
    </xdr:from>
    <xdr:to>
      <xdr:col>2</xdr:col>
      <xdr:colOff>2092146</xdr:colOff>
      <xdr:row>8</xdr:row>
      <xdr:rowOff>1926787</xdr:rowOff>
    </xdr:to>
    <xdr:grpSp>
      <xdr:nvGrpSpPr>
        <xdr:cNvPr id="40" name="Group 39">
          <a:extLst>
            <a:ext uri="{FF2B5EF4-FFF2-40B4-BE49-F238E27FC236}">
              <a16:creationId xmlns:a16="http://schemas.microsoft.com/office/drawing/2014/main" id="{00000000-0008-0000-0500-000028000000}"/>
            </a:ext>
          </a:extLst>
        </xdr:cNvPr>
        <xdr:cNvGrpSpPr/>
      </xdr:nvGrpSpPr>
      <xdr:grpSpPr>
        <a:xfrm>
          <a:off x="2705163" y="13271500"/>
          <a:ext cx="1577733" cy="1823600"/>
          <a:chOff x="5644292" y="4546758"/>
          <a:chExt cx="2382108" cy="2717636"/>
        </a:xfrm>
      </xdr:grpSpPr>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646034" y="6695333"/>
            <a:ext cx="2378624" cy="569061"/>
          </a:xfrm>
          <a:prstGeom prst="rect">
            <a:avLst/>
          </a:prstGeom>
        </xdr:spPr>
      </xdr:pic>
      <xdr:pic>
        <xdr:nvPicPr>
          <xdr:cNvPr id="42" name="Picture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644292" y="5961765"/>
            <a:ext cx="2382108" cy="732510"/>
          </a:xfrm>
          <a:prstGeom prst="rect">
            <a:avLst/>
          </a:prstGeom>
        </xdr:spPr>
      </xdr:pic>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95778" y="4546758"/>
            <a:ext cx="2279136" cy="1521324"/>
          </a:xfrm>
          <a:prstGeom prst="rect">
            <a:avLst/>
          </a:prstGeom>
        </xdr:spPr>
      </xdr:pic>
    </xdr:grpSp>
    <xdr:clientData/>
  </xdr:twoCellAnchor>
  <xdr:twoCellAnchor>
    <xdr:from>
      <xdr:col>2</xdr:col>
      <xdr:colOff>305592</xdr:colOff>
      <xdr:row>7</xdr:row>
      <xdr:rowOff>142873</xdr:rowOff>
    </xdr:from>
    <xdr:to>
      <xdr:col>2</xdr:col>
      <xdr:colOff>2306700</xdr:colOff>
      <xdr:row>7</xdr:row>
      <xdr:rowOff>1404937</xdr:rowOff>
    </xdr:to>
    <xdr:grpSp>
      <xdr:nvGrpSpPr>
        <xdr:cNvPr id="44" name="Group 43">
          <a:extLst>
            <a:ext uri="{FF2B5EF4-FFF2-40B4-BE49-F238E27FC236}">
              <a16:creationId xmlns:a16="http://schemas.microsoft.com/office/drawing/2014/main" id="{00000000-0008-0000-0500-00002C000000}"/>
            </a:ext>
          </a:extLst>
        </xdr:cNvPr>
        <xdr:cNvGrpSpPr/>
      </xdr:nvGrpSpPr>
      <xdr:grpSpPr>
        <a:xfrm>
          <a:off x="2496342" y="11203779"/>
          <a:ext cx="2001108" cy="1262064"/>
          <a:chOff x="5629189" y="1702487"/>
          <a:chExt cx="2468096" cy="1427891"/>
        </a:xfrm>
      </xdr:grpSpPr>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630994" y="2540776"/>
            <a:ext cx="2464486" cy="589602"/>
          </a:xfrm>
          <a:prstGeom prst="rect">
            <a:avLst/>
          </a:prstGeom>
        </xdr:spPr>
      </xdr:pic>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629189" y="1702487"/>
            <a:ext cx="2468096" cy="758952"/>
          </a:xfrm>
          <a:prstGeom prst="rect">
            <a:avLst/>
          </a:prstGeom>
        </xdr:spPr>
      </xdr:pic>
    </xdr:grpSp>
    <xdr:clientData/>
  </xdr:twoCellAnchor>
  <xdr:twoCellAnchor>
    <xdr:from>
      <xdr:col>2</xdr:col>
      <xdr:colOff>158750</xdr:colOff>
      <xdr:row>11</xdr:row>
      <xdr:rowOff>95250</xdr:rowOff>
    </xdr:from>
    <xdr:to>
      <xdr:col>2</xdr:col>
      <xdr:colOff>2331823</xdr:colOff>
      <xdr:row>11</xdr:row>
      <xdr:rowOff>1616574</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508625" y="9890125"/>
          <a:ext cx="2261974" cy="1521324"/>
        </a:xfrm>
        <a:prstGeom prst="rect">
          <a:avLst/>
        </a:prstGeom>
      </xdr:spPr>
    </xdr:pic>
    <xdr:clientData/>
  </xdr:twoCellAnchor>
  <xdr:twoCellAnchor>
    <xdr:from>
      <xdr:col>2</xdr:col>
      <xdr:colOff>293688</xdr:colOff>
      <xdr:row>5</xdr:row>
      <xdr:rowOff>317501</xdr:rowOff>
    </xdr:from>
    <xdr:to>
      <xdr:col>2</xdr:col>
      <xdr:colOff>2336319</xdr:colOff>
      <xdr:row>5</xdr:row>
      <xdr:rowOff>972343</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7"/>
        <a:stretch>
          <a:fillRect/>
        </a:stretch>
      </xdr:blipFill>
      <xdr:spPr>
        <a:xfrm>
          <a:off x="2595563" y="1460501"/>
          <a:ext cx="2042631" cy="654842"/>
        </a:xfrm>
        <a:prstGeom prst="rect">
          <a:avLst/>
        </a:prstGeom>
      </xdr:spPr>
    </xdr:pic>
    <xdr:clientData/>
  </xdr:twoCellAnchor>
  <xdr:twoCellAnchor>
    <xdr:from>
      <xdr:col>2</xdr:col>
      <xdr:colOff>269875</xdr:colOff>
      <xdr:row>5</xdr:row>
      <xdr:rowOff>1083468</xdr:rowOff>
    </xdr:from>
    <xdr:to>
      <xdr:col>2</xdr:col>
      <xdr:colOff>2349638</xdr:colOff>
      <xdr:row>5</xdr:row>
      <xdr:rowOff>1825625</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8"/>
        <a:stretch>
          <a:fillRect/>
        </a:stretch>
      </xdr:blipFill>
      <xdr:spPr>
        <a:xfrm>
          <a:off x="2571750" y="2226468"/>
          <a:ext cx="2079763" cy="742157"/>
        </a:xfrm>
        <a:prstGeom prst="rect">
          <a:avLst/>
        </a:prstGeom>
      </xdr:spPr>
    </xdr:pic>
    <xdr:clientData/>
  </xdr:twoCellAnchor>
  <xdr:twoCellAnchor>
    <xdr:from>
      <xdr:col>2</xdr:col>
      <xdr:colOff>142873</xdr:colOff>
      <xdr:row>6</xdr:row>
      <xdr:rowOff>1065182</xdr:rowOff>
    </xdr:from>
    <xdr:to>
      <xdr:col>2</xdr:col>
      <xdr:colOff>2360643</xdr:colOff>
      <xdr:row>6</xdr:row>
      <xdr:rowOff>1762124</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2436811" y="4684682"/>
          <a:ext cx="2217770" cy="696942"/>
        </a:xfrm>
        <a:prstGeom prst="rect">
          <a:avLst/>
        </a:prstGeom>
      </xdr:spPr>
    </xdr:pic>
    <xdr:clientData/>
  </xdr:twoCellAnchor>
  <xdr:twoCellAnchor>
    <xdr:from>
      <xdr:col>2</xdr:col>
      <xdr:colOff>174625</xdr:colOff>
      <xdr:row>6</xdr:row>
      <xdr:rowOff>1744272</xdr:rowOff>
    </xdr:from>
    <xdr:to>
      <xdr:col>2</xdr:col>
      <xdr:colOff>2353134</xdr:colOff>
      <xdr:row>6</xdr:row>
      <xdr:rowOff>2428876</xdr:rowOff>
    </xdr:to>
    <xdr:pic>
      <xdr:nvPicPr>
        <xdr:cNvPr id="35" name="Picture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2468563" y="5363772"/>
          <a:ext cx="2178509" cy="684604"/>
        </a:xfrm>
        <a:prstGeom prst="rect">
          <a:avLst/>
        </a:prstGeom>
      </xdr:spPr>
    </xdr:pic>
    <xdr:clientData/>
  </xdr:twoCellAnchor>
  <xdr:twoCellAnchor editAs="oneCell">
    <xdr:from>
      <xdr:col>2</xdr:col>
      <xdr:colOff>127001</xdr:colOff>
      <xdr:row>10</xdr:row>
      <xdr:rowOff>666750</xdr:rowOff>
    </xdr:from>
    <xdr:to>
      <xdr:col>2</xdr:col>
      <xdr:colOff>2435238</xdr:colOff>
      <xdr:row>10</xdr:row>
      <xdr:rowOff>2484437</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1"/>
        <a:stretch>
          <a:fillRect/>
        </a:stretch>
      </xdr:blipFill>
      <xdr:spPr>
        <a:xfrm>
          <a:off x="2428876" y="12104688"/>
          <a:ext cx="2308237" cy="1817687"/>
        </a:xfrm>
        <a:prstGeom prst="rect">
          <a:avLst/>
        </a:prstGeom>
      </xdr:spPr>
    </xdr:pic>
    <xdr:clientData/>
  </xdr:twoCellAnchor>
  <xdr:oneCellAnchor>
    <xdr:from>
      <xdr:col>2</xdr:col>
      <xdr:colOff>1579562</xdr:colOff>
      <xdr:row>6</xdr:row>
      <xdr:rowOff>2754313</xdr:rowOff>
    </xdr:from>
    <xdr:ext cx="799308" cy="191834"/>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3881437" y="6373813"/>
          <a:ext cx="799308" cy="191834"/>
        </a:xfrm>
        <a:prstGeom prst="rect">
          <a:avLst/>
        </a:prstGeom>
      </xdr:spPr>
    </xdr:pic>
    <xdr:clientData/>
  </xdr:oneCellAnchor>
  <xdr:twoCellAnchor editAs="oneCell">
    <xdr:from>
      <xdr:col>2</xdr:col>
      <xdr:colOff>340517</xdr:colOff>
      <xdr:row>14</xdr:row>
      <xdr:rowOff>695326</xdr:rowOff>
    </xdr:from>
    <xdr:to>
      <xdr:col>2</xdr:col>
      <xdr:colOff>2230435</xdr:colOff>
      <xdr:row>14</xdr:row>
      <xdr:rowOff>2087563</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13"/>
        <a:stretch>
          <a:fillRect/>
        </a:stretch>
      </xdr:blipFill>
      <xdr:spPr>
        <a:xfrm>
          <a:off x="2642392" y="23698201"/>
          <a:ext cx="1889918" cy="1392237"/>
        </a:xfrm>
        <a:prstGeom prst="rect">
          <a:avLst/>
        </a:prstGeom>
      </xdr:spPr>
    </xdr:pic>
    <xdr:clientData/>
  </xdr:twoCellAnchor>
  <xdr:twoCellAnchor editAs="oneCell">
    <xdr:from>
      <xdr:col>2</xdr:col>
      <xdr:colOff>381001</xdr:colOff>
      <xdr:row>4</xdr:row>
      <xdr:rowOff>722312</xdr:rowOff>
    </xdr:from>
    <xdr:to>
      <xdr:col>2</xdr:col>
      <xdr:colOff>2279387</xdr:colOff>
      <xdr:row>4</xdr:row>
      <xdr:rowOff>1277937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4"/>
        <a:stretch>
          <a:fillRect/>
        </a:stretch>
      </xdr:blipFill>
      <xdr:spPr>
        <a:xfrm>
          <a:off x="2674939" y="1865312"/>
          <a:ext cx="1898386" cy="555625"/>
        </a:xfrm>
        <a:prstGeom prst="rect">
          <a:avLst/>
        </a:prstGeom>
      </xdr:spPr>
    </xdr:pic>
    <xdr:clientData/>
  </xdr:twoCellAnchor>
  <xdr:twoCellAnchor editAs="oneCell">
    <xdr:from>
      <xdr:col>2</xdr:col>
      <xdr:colOff>357187</xdr:colOff>
      <xdr:row>4</xdr:row>
      <xdr:rowOff>1397000</xdr:rowOff>
    </xdr:from>
    <xdr:to>
      <xdr:col>2</xdr:col>
      <xdr:colOff>2254250</xdr:colOff>
      <xdr:row>4</xdr:row>
      <xdr:rowOff>1961985</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5"/>
        <a:stretch>
          <a:fillRect/>
        </a:stretch>
      </xdr:blipFill>
      <xdr:spPr>
        <a:xfrm>
          <a:off x="2651125" y="2540000"/>
          <a:ext cx="1897063" cy="564985"/>
        </a:xfrm>
        <a:prstGeom prst="rect">
          <a:avLst/>
        </a:prstGeom>
      </xdr:spPr>
    </xdr:pic>
    <xdr:clientData/>
  </xdr:twoCellAnchor>
  <xdr:twoCellAnchor>
    <xdr:from>
      <xdr:col>2</xdr:col>
      <xdr:colOff>864038</xdr:colOff>
      <xdr:row>12</xdr:row>
      <xdr:rowOff>159681</xdr:rowOff>
    </xdr:from>
    <xdr:to>
      <xdr:col>2</xdr:col>
      <xdr:colOff>1702238</xdr:colOff>
      <xdr:row>12</xdr:row>
      <xdr:rowOff>1415243</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6"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3157976" y="25202494"/>
          <a:ext cx="838200" cy="1255562"/>
        </a:xfrm>
        <a:prstGeom prst="rect">
          <a:avLst/>
        </a:prstGeom>
      </xdr:spPr>
    </xdr:pic>
    <xdr:clientData/>
  </xdr:twoCellAnchor>
  <xdr:twoCellAnchor editAs="oneCell">
    <xdr:from>
      <xdr:col>2</xdr:col>
      <xdr:colOff>484187</xdr:colOff>
      <xdr:row>13</xdr:row>
      <xdr:rowOff>142875</xdr:rowOff>
    </xdr:from>
    <xdr:to>
      <xdr:col>2</xdr:col>
      <xdr:colOff>2135187</xdr:colOff>
      <xdr:row>13</xdr:row>
      <xdr:rowOff>1345665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7"/>
        <a:stretch>
          <a:fillRect/>
        </a:stretch>
      </xdr:blipFill>
      <xdr:spPr>
        <a:xfrm>
          <a:off x="2778125" y="25781000"/>
          <a:ext cx="1651000" cy="1202790"/>
        </a:xfrm>
        <a:prstGeom prst="rect">
          <a:avLst/>
        </a:prstGeom>
      </xdr:spPr>
    </xdr:pic>
    <xdr:clientData/>
  </xdr:twoCellAnchor>
  <xdr:twoCellAnchor>
    <xdr:from>
      <xdr:col>0</xdr:col>
      <xdr:colOff>0</xdr:colOff>
      <xdr:row>0</xdr:row>
      <xdr:rowOff>0</xdr:rowOff>
    </xdr:from>
    <xdr:to>
      <xdr:col>4</xdr:col>
      <xdr:colOff>1500188</xdr:colOff>
      <xdr:row>0</xdr:row>
      <xdr:rowOff>1785937</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0" y="0"/>
          <a:ext cx="12370594" cy="17859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251050</xdr:colOff>
      <xdr:row>13</xdr:row>
      <xdr:rowOff>63499</xdr:rowOff>
    </xdr:from>
    <xdr:to>
      <xdr:col>2</xdr:col>
      <xdr:colOff>2079653</xdr:colOff>
      <xdr:row>13</xdr:row>
      <xdr:rowOff>2167018</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525144" y="15684499"/>
          <a:ext cx="1828603" cy="2103519"/>
        </a:xfrm>
        <a:prstGeom prst="rect">
          <a:avLst/>
        </a:prstGeom>
      </xdr:spPr>
    </xdr:pic>
    <xdr:clientData/>
  </xdr:twoCellAnchor>
  <xdr:twoCellAnchor>
    <xdr:from>
      <xdr:col>2</xdr:col>
      <xdr:colOff>358776</xdr:colOff>
      <xdr:row>20</xdr:row>
      <xdr:rowOff>27974</xdr:rowOff>
    </xdr:from>
    <xdr:to>
      <xdr:col>2</xdr:col>
      <xdr:colOff>1949428</xdr:colOff>
      <xdr:row>20</xdr:row>
      <xdr:rowOff>1685925</xdr:rowOff>
    </xdr:to>
    <xdr:grpSp>
      <xdr:nvGrpSpPr>
        <xdr:cNvPr id="16" name="Group 15">
          <a:extLst>
            <a:ext uri="{FF2B5EF4-FFF2-40B4-BE49-F238E27FC236}">
              <a16:creationId xmlns:a16="http://schemas.microsoft.com/office/drawing/2014/main" id="{00000000-0008-0000-0600-000010000000}"/>
            </a:ext>
          </a:extLst>
        </xdr:cNvPr>
        <xdr:cNvGrpSpPr/>
      </xdr:nvGrpSpPr>
      <xdr:grpSpPr>
        <a:xfrm>
          <a:off x="2644776" y="30769912"/>
          <a:ext cx="1590652" cy="1657951"/>
          <a:chOff x="6172201" y="41557820"/>
          <a:chExt cx="1358899" cy="1457079"/>
        </a:xfrm>
      </xdr:grpSpPr>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90487" y="42305263"/>
            <a:ext cx="1302513" cy="709636"/>
          </a:xfrm>
          <a:prstGeom prst="rect">
            <a:avLst/>
          </a:prstGeom>
        </xdr:spPr>
      </xdr:pic>
      <xdr:pic>
        <xdr:nvPicPr>
          <xdr:cNvPr id="22" name="Pictur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172201" y="41557820"/>
            <a:ext cx="1358899" cy="783980"/>
          </a:xfrm>
          <a:prstGeom prst="rect">
            <a:avLst/>
          </a:prstGeom>
        </xdr:spPr>
      </xdr:pic>
    </xdr:grpSp>
    <xdr:clientData/>
  </xdr:twoCellAnchor>
  <xdr:twoCellAnchor>
    <xdr:from>
      <xdr:col>2</xdr:col>
      <xdr:colOff>54769</xdr:colOff>
      <xdr:row>44</xdr:row>
      <xdr:rowOff>19718</xdr:rowOff>
    </xdr:from>
    <xdr:to>
      <xdr:col>2</xdr:col>
      <xdr:colOff>2069074</xdr:colOff>
      <xdr:row>44</xdr:row>
      <xdr:rowOff>753434</xdr:rowOff>
    </xdr:to>
    <xdr:pic>
      <xdr:nvPicPr>
        <xdr:cNvPr id="45" name="Picture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2814377" y="20262986"/>
          <a:ext cx="733716" cy="2014305"/>
        </a:xfrm>
        <a:prstGeom prst="rect">
          <a:avLst/>
        </a:prstGeom>
      </xdr:spPr>
    </xdr:pic>
    <xdr:clientData/>
  </xdr:twoCellAnchor>
  <xdr:twoCellAnchor>
    <xdr:from>
      <xdr:col>2</xdr:col>
      <xdr:colOff>499269</xdr:colOff>
      <xdr:row>21</xdr:row>
      <xdr:rowOff>140673</xdr:rowOff>
    </xdr:from>
    <xdr:to>
      <xdr:col>2</xdr:col>
      <xdr:colOff>1781968</xdr:colOff>
      <xdr:row>21</xdr:row>
      <xdr:rowOff>1755678</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2785269" y="32668548"/>
          <a:ext cx="1282699" cy="1615005"/>
          <a:chOff x="6127750" y="9931400"/>
          <a:chExt cx="1421053" cy="1852516"/>
        </a:xfrm>
      </xdr:grpSpPr>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129616" y="10680701"/>
            <a:ext cx="1417320" cy="1103215"/>
          </a:xfrm>
          <a:prstGeom prst="rect">
            <a:avLst/>
          </a:prstGeom>
        </xdr:spPr>
      </xdr:pic>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6"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6127750" y="9931400"/>
            <a:ext cx="1421053" cy="1036828"/>
          </a:xfrm>
          <a:prstGeom prst="rect">
            <a:avLst/>
          </a:prstGeom>
        </xdr:spPr>
      </xdr:pic>
    </xdr:grpSp>
    <xdr:clientData/>
  </xdr:twoCellAnchor>
  <xdr:twoCellAnchor>
    <xdr:from>
      <xdr:col>2</xdr:col>
      <xdr:colOff>209225</xdr:colOff>
      <xdr:row>22</xdr:row>
      <xdr:rowOff>59089</xdr:rowOff>
    </xdr:from>
    <xdr:to>
      <xdr:col>2</xdr:col>
      <xdr:colOff>1037880</xdr:colOff>
      <xdr:row>22</xdr:row>
      <xdr:rowOff>1371441</xdr:rowOff>
    </xdr:to>
    <xdr:pic>
      <xdr:nvPicPr>
        <xdr:cNvPr id="25" name="Picture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2483319" y="10262745"/>
          <a:ext cx="828655" cy="1312352"/>
        </a:xfrm>
        <a:prstGeom prst="rect">
          <a:avLst/>
        </a:prstGeom>
      </xdr:spPr>
    </xdr:pic>
    <xdr:clientData/>
  </xdr:twoCellAnchor>
  <xdr:twoCellAnchor>
    <xdr:from>
      <xdr:col>2</xdr:col>
      <xdr:colOff>1252662</xdr:colOff>
      <xdr:row>22</xdr:row>
      <xdr:rowOff>55562</xdr:rowOff>
    </xdr:from>
    <xdr:to>
      <xdr:col>2</xdr:col>
      <xdr:colOff>2036476</xdr:colOff>
      <xdr:row>22</xdr:row>
      <xdr:rowOff>1429702</xdr:rowOff>
    </xdr:to>
    <xdr:pic>
      <xdr:nvPicPr>
        <xdr:cNvPr id="26" name="Picture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526756" y="10259218"/>
          <a:ext cx="783814" cy="1374140"/>
        </a:xfrm>
        <a:prstGeom prst="rect">
          <a:avLst/>
        </a:prstGeom>
      </xdr:spPr>
    </xdr:pic>
    <xdr:clientData/>
  </xdr:twoCellAnchor>
  <xdr:twoCellAnchor>
    <xdr:from>
      <xdr:col>2</xdr:col>
      <xdr:colOff>1213166</xdr:colOff>
      <xdr:row>23</xdr:row>
      <xdr:rowOff>28349</xdr:rowOff>
    </xdr:from>
    <xdr:to>
      <xdr:col>2</xdr:col>
      <xdr:colOff>2143440</xdr:colOff>
      <xdr:row>23</xdr:row>
      <xdr:rowOff>1431166</xdr:rowOff>
    </xdr:to>
    <xdr:pic>
      <xdr:nvPicPr>
        <xdr:cNvPr id="27" name="Picture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87260" y="11684568"/>
          <a:ext cx="930274" cy="1402817"/>
        </a:xfrm>
        <a:prstGeom prst="rect">
          <a:avLst/>
        </a:prstGeom>
      </xdr:spPr>
    </xdr:pic>
    <xdr:clientData/>
  </xdr:twoCellAnchor>
  <xdr:twoCellAnchor>
    <xdr:from>
      <xdr:col>2</xdr:col>
      <xdr:colOff>194468</xdr:colOff>
      <xdr:row>23</xdr:row>
      <xdr:rowOff>25910</xdr:rowOff>
    </xdr:from>
    <xdr:to>
      <xdr:col>2</xdr:col>
      <xdr:colOff>1143000</xdr:colOff>
      <xdr:row>23</xdr:row>
      <xdr:rowOff>1372142</xdr:rowOff>
    </xdr:to>
    <xdr:pic>
      <xdr:nvPicPr>
        <xdr:cNvPr id="28" name="Picture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468562" y="11682129"/>
          <a:ext cx="948532" cy="1346232"/>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190500</xdr:colOff>
          <xdr:row>19</xdr:row>
          <xdr:rowOff>333375</xdr:rowOff>
        </xdr:from>
        <xdr:to>
          <xdr:col>2</xdr:col>
          <xdr:colOff>2085975</xdr:colOff>
          <xdr:row>19</xdr:row>
          <xdr:rowOff>2390775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325437</xdr:colOff>
      <xdr:row>42</xdr:row>
      <xdr:rowOff>345281</xdr:rowOff>
    </xdr:from>
    <xdr:to>
      <xdr:col>2</xdr:col>
      <xdr:colOff>2384225</xdr:colOff>
      <xdr:row>42</xdr:row>
      <xdr:rowOff>1333499</xdr:rowOff>
    </xdr:to>
    <xdr:pic>
      <xdr:nvPicPr>
        <xdr:cNvPr id="70" name="Picture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2714625" y="44954031"/>
          <a:ext cx="2058788" cy="988218"/>
        </a:xfrm>
        <a:prstGeom prst="rect">
          <a:avLst/>
        </a:prstGeom>
      </xdr:spPr>
    </xdr:pic>
    <xdr:clientData/>
  </xdr:twoCellAnchor>
  <xdr:twoCellAnchor editAs="oneCell">
    <xdr:from>
      <xdr:col>2</xdr:col>
      <xdr:colOff>0</xdr:colOff>
      <xdr:row>33</xdr:row>
      <xdr:rowOff>83343</xdr:rowOff>
    </xdr:from>
    <xdr:to>
      <xdr:col>2</xdr:col>
      <xdr:colOff>2354618</xdr:colOff>
      <xdr:row>33</xdr:row>
      <xdr:rowOff>988218</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2274094" y="22800468"/>
          <a:ext cx="2243492" cy="904875"/>
        </a:xfrm>
        <a:prstGeom prst="rect">
          <a:avLst/>
        </a:prstGeom>
      </xdr:spPr>
    </xdr:pic>
    <xdr:clientData/>
  </xdr:twoCellAnchor>
  <xdr:twoCellAnchor editAs="oneCell">
    <xdr:from>
      <xdr:col>2</xdr:col>
      <xdr:colOff>35719</xdr:colOff>
      <xdr:row>34</xdr:row>
      <xdr:rowOff>95250</xdr:rowOff>
    </xdr:from>
    <xdr:to>
      <xdr:col>2</xdr:col>
      <xdr:colOff>2202656</xdr:colOff>
      <xdr:row>34</xdr:row>
      <xdr:rowOff>1027033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2309813" y="23931563"/>
          <a:ext cx="2166937" cy="931783"/>
        </a:xfrm>
        <a:prstGeom prst="rect">
          <a:avLst/>
        </a:prstGeom>
      </xdr:spPr>
    </xdr:pic>
    <xdr:clientData/>
  </xdr:twoCellAnchor>
  <xdr:twoCellAnchor editAs="oneCell">
    <xdr:from>
      <xdr:col>2</xdr:col>
      <xdr:colOff>0</xdr:colOff>
      <xdr:row>35</xdr:row>
      <xdr:rowOff>0</xdr:rowOff>
    </xdr:from>
    <xdr:to>
      <xdr:col>2</xdr:col>
      <xdr:colOff>2190750</xdr:colOff>
      <xdr:row>36</xdr:row>
      <xdr:rowOff>37307</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274094" y="25038844"/>
          <a:ext cx="2190750" cy="1168400"/>
        </a:xfrm>
        <a:prstGeom prst="rect">
          <a:avLst/>
        </a:prstGeom>
      </xdr:spPr>
    </xdr:pic>
    <xdr:clientData/>
  </xdr:twoCellAnchor>
  <xdr:twoCellAnchor editAs="oneCell">
    <xdr:from>
      <xdr:col>2</xdr:col>
      <xdr:colOff>226220</xdr:colOff>
      <xdr:row>43</xdr:row>
      <xdr:rowOff>83344</xdr:rowOff>
    </xdr:from>
    <xdr:to>
      <xdr:col>2</xdr:col>
      <xdr:colOff>1964532</xdr:colOff>
      <xdr:row>43</xdr:row>
      <xdr:rowOff>1054940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500314" y="27872532"/>
          <a:ext cx="1738312" cy="971596"/>
        </a:xfrm>
        <a:prstGeom prst="rect">
          <a:avLst/>
        </a:prstGeom>
      </xdr:spPr>
    </xdr:pic>
    <xdr:clientData/>
  </xdr:twoCellAnchor>
  <xdr:twoCellAnchor editAs="oneCell">
    <xdr:from>
      <xdr:col>2</xdr:col>
      <xdr:colOff>107156</xdr:colOff>
      <xdr:row>26</xdr:row>
      <xdr:rowOff>954232</xdr:rowOff>
    </xdr:from>
    <xdr:to>
      <xdr:col>2</xdr:col>
      <xdr:colOff>2246313</xdr:colOff>
      <xdr:row>26</xdr:row>
      <xdr:rowOff>1428750</xdr:rowOff>
    </xdr:to>
    <xdr:pic>
      <xdr:nvPicPr>
        <xdr:cNvPr id="32" name="Picture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2488406" y="2097232"/>
          <a:ext cx="2139157" cy="474518"/>
        </a:xfrm>
        <a:prstGeom prst="rect">
          <a:avLst/>
        </a:prstGeom>
      </xdr:spPr>
    </xdr:pic>
    <xdr:clientData/>
  </xdr:twoCellAnchor>
  <xdr:twoCellAnchor editAs="oneCell">
    <xdr:from>
      <xdr:col>2</xdr:col>
      <xdr:colOff>109334</xdr:colOff>
      <xdr:row>27</xdr:row>
      <xdr:rowOff>759620</xdr:rowOff>
    </xdr:from>
    <xdr:to>
      <xdr:col>2</xdr:col>
      <xdr:colOff>2183810</xdr:colOff>
      <xdr:row>27</xdr:row>
      <xdr:rowOff>1254126</xdr:rowOff>
    </xdr:to>
    <xdr:pic>
      <xdr:nvPicPr>
        <xdr:cNvPr id="33" name="Picture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2490584" y="4045745"/>
          <a:ext cx="2074476" cy="494506"/>
        </a:xfrm>
        <a:prstGeom prst="rect">
          <a:avLst/>
        </a:prstGeom>
      </xdr:spPr>
    </xdr:pic>
    <xdr:clientData/>
  </xdr:twoCellAnchor>
  <xdr:twoCellAnchor editAs="oneCell">
    <xdr:from>
      <xdr:col>2</xdr:col>
      <xdr:colOff>190501</xdr:colOff>
      <xdr:row>31</xdr:row>
      <xdr:rowOff>500064</xdr:rowOff>
    </xdr:from>
    <xdr:to>
      <xdr:col>2</xdr:col>
      <xdr:colOff>2084775</xdr:colOff>
      <xdr:row>31</xdr:row>
      <xdr:rowOff>1428750</xdr:rowOff>
    </xdr:to>
    <xdr:pic>
      <xdr:nvPicPr>
        <xdr:cNvPr id="34" name="Picture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8"/>
        <a:stretch>
          <a:fillRect/>
        </a:stretch>
      </xdr:blipFill>
      <xdr:spPr>
        <a:xfrm>
          <a:off x="2590801" y="11349039"/>
          <a:ext cx="1894274" cy="928686"/>
        </a:xfrm>
        <a:prstGeom prst="rect">
          <a:avLst/>
        </a:prstGeom>
      </xdr:spPr>
    </xdr:pic>
    <xdr:clientData/>
  </xdr:twoCellAnchor>
  <xdr:oneCellAnchor>
    <xdr:from>
      <xdr:col>2</xdr:col>
      <xdr:colOff>341312</xdr:colOff>
      <xdr:row>28</xdr:row>
      <xdr:rowOff>587375</xdr:rowOff>
    </xdr:from>
    <xdr:ext cx="1873250" cy="685201"/>
    <xdr:pic>
      <xdr:nvPicPr>
        <xdr:cNvPr id="47" name="Picture 46">
          <a:extLst>
            <a:ext uri="{FF2B5EF4-FFF2-40B4-BE49-F238E27FC236}">
              <a16:creationId xmlns:a16="http://schemas.microsoft.com/office/drawing/2014/main" id="{00000000-0008-0000-0600-00002F000000}"/>
            </a:ext>
          </a:extLst>
        </xdr:cNvPr>
        <xdr:cNvPicPr>
          <a:picLocks noChangeAspect="1" noChangeArrowheads="1"/>
        </xdr:cNvPicPr>
      </xdr:nvPicPr>
      <xdr:blipFill rotWithShape="1">
        <a:blip xmlns:r="http://schemas.openxmlformats.org/officeDocument/2006/relationships" r:embed="rId19" cstate="hqprint">
          <a:extLst>
            <a:ext uri="{28A0092B-C50C-407E-A947-70E740481C1C}">
              <a14:useLocalDpi xmlns:a14="http://schemas.microsoft.com/office/drawing/2010/main"/>
            </a:ext>
          </a:extLst>
        </a:blip>
        <a:srcRect l="9167" t="40328" r="10119" b="30169"/>
        <a:stretch/>
      </xdr:blipFill>
      <xdr:spPr bwMode="auto">
        <a:xfrm>
          <a:off x="2730500" y="23368000"/>
          <a:ext cx="1873250" cy="685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285750</xdr:colOff>
      <xdr:row>29</xdr:row>
      <xdr:rowOff>555624</xdr:rowOff>
    </xdr:from>
    <xdr:ext cx="1992312" cy="735084"/>
    <xdr:pic>
      <xdr:nvPicPr>
        <xdr:cNvPr id="48" name="Picture 47">
          <a:extLst>
            <a:ext uri="{FF2B5EF4-FFF2-40B4-BE49-F238E27FC236}">
              <a16:creationId xmlns:a16="http://schemas.microsoft.com/office/drawing/2014/main" id="{00000000-0008-0000-0600-000030000000}"/>
            </a:ext>
          </a:extLst>
        </xdr:cNvPr>
        <xdr:cNvPicPr>
          <a:picLocks noChangeAspect="1" noChangeArrowheads="1"/>
        </xdr:cNvPicPr>
      </xdr:nvPicPr>
      <xdr:blipFill rotWithShape="1">
        <a:blip xmlns:r="http://schemas.openxmlformats.org/officeDocument/2006/relationships" r:embed="rId20" cstate="hqprint">
          <a:extLst>
            <a:ext uri="{28A0092B-C50C-407E-A947-70E740481C1C}">
              <a14:useLocalDpi xmlns:a14="http://schemas.microsoft.com/office/drawing/2010/main"/>
            </a:ext>
          </a:extLst>
        </a:blip>
        <a:srcRect/>
        <a:stretch/>
      </xdr:blipFill>
      <xdr:spPr bwMode="auto">
        <a:xfrm>
          <a:off x="2674938" y="25153937"/>
          <a:ext cx="1992312" cy="7350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301626</xdr:colOff>
      <xdr:row>12</xdr:row>
      <xdr:rowOff>127000</xdr:rowOff>
    </xdr:from>
    <xdr:to>
      <xdr:col>2</xdr:col>
      <xdr:colOff>2058730</xdr:colOff>
      <xdr:row>12</xdr:row>
      <xdr:rowOff>2182812</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682876" y="24566563"/>
          <a:ext cx="1757104" cy="2055812"/>
        </a:xfrm>
        <a:prstGeom prst="rect">
          <a:avLst/>
        </a:prstGeom>
      </xdr:spPr>
    </xdr:pic>
    <xdr:clientData/>
  </xdr:twoCellAnchor>
  <xdr:twoCellAnchor>
    <xdr:from>
      <xdr:col>2</xdr:col>
      <xdr:colOff>134938</xdr:colOff>
      <xdr:row>18</xdr:row>
      <xdr:rowOff>158750</xdr:rowOff>
    </xdr:from>
    <xdr:to>
      <xdr:col>2</xdr:col>
      <xdr:colOff>2241150</xdr:colOff>
      <xdr:row>18</xdr:row>
      <xdr:rowOff>2468563</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516188" y="9810750"/>
          <a:ext cx="2106212" cy="2309813"/>
        </a:xfrm>
        <a:prstGeom prst="rect">
          <a:avLst/>
        </a:prstGeom>
      </xdr:spPr>
    </xdr:pic>
    <xdr:clientData/>
  </xdr:twoCellAnchor>
  <xdr:twoCellAnchor editAs="oneCell">
    <xdr:from>
      <xdr:col>2</xdr:col>
      <xdr:colOff>277815</xdr:colOff>
      <xdr:row>39</xdr:row>
      <xdr:rowOff>317500</xdr:rowOff>
    </xdr:from>
    <xdr:to>
      <xdr:col>3</xdr:col>
      <xdr:colOff>1</xdr:colOff>
      <xdr:row>39</xdr:row>
      <xdr:rowOff>1635125</xdr:rowOff>
    </xdr:to>
    <xdr:pic>
      <xdr:nvPicPr>
        <xdr:cNvPr id="52" name="Picture 51">
          <a:extLst>
            <a:ext uri="{FF2B5EF4-FFF2-40B4-BE49-F238E27FC236}">
              <a16:creationId xmlns:a16="http://schemas.microsoft.com/office/drawing/2014/main" id="{00000000-0008-0000-0600-000034000000}"/>
            </a:ext>
          </a:extLst>
        </xdr:cNvPr>
        <xdr:cNvPicPr>
          <a:picLocks noChangeAspect="1" noChangeArrowheads="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7498" t="23582" r="7879" b="22552"/>
        <a:stretch/>
      </xdr:blipFill>
      <xdr:spPr bwMode="auto">
        <a:xfrm>
          <a:off x="2659065" y="38758813"/>
          <a:ext cx="2327274"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396874</xdr:colOff>
      <xdr:row>41</xdr:row>
      <xdr:rowOff>333919</xdr:rowOff>
    </xdr:from>
    <xdr:to>
      <xdr:col>2</xdr:col>
      <xdr:colOff>2158999</xdr:colOff>
      <xdr:row>41</xdr:row>
      <xdr:rowOff>1809750</xdr:rowOff>
    </xdr:to>
    <xdr:pic>
      <xdr:nvPicPr>
        <xdr:cNvPr id="53" name="Picture 52">
          <a:extLst>
            <a:ext uri="{FF2B5EF4-FFF2-40B4-BE49-F238E27FC236}">
              <a16:creationId xmlns:a16="http://schemas.microsoft.com/office/drawing/2014/main" id="{00000000-0008-0000-0600-00003500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4751" t="9215" r="3444" b="15390"/>
        <a:stretch/>
      </xdr:blipFill>
      <xdr:spPr bwMode="auto">
        <a:xfrm>
          <a:off x="2778124" y="42918607"/>
          <a:ext cx="1762125" cy="1475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428626</xdr:colOff>
      <xdr:row>40</xdr:row>
      <xdr:rowOff>246063</xdr:rowOff>
    </xdr:from>
    <xdr:to>
      <xdr:col>2</xdr:col>
      <xdr:colOff>2190751</xdr:colOff>
      <xdr:row>40</xdr:row>
      <xdr:rowOff>1635125</xdr:rowOff>
    </xdr:to>
    <xdr:pic>
      <xdr:nvPicPr>
        <xdr:cNvPr id="54" name="Picture 53">
          <a:extLst>
            <a:ext uri="{FF2B5EF4-FFF2-40B4-BE49-F238E27FC236}">
              <a16:creationId xmlns:a16="http://schemas.microsoft.com/office/drawing/2014/main" id="{00000000-0008-0000-0600-00003600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4751" t="9215" r="3444" b="15390"/>
        <a:stretch/>
      </xdr:blipFill>
      <xdr:spPr bwMode="auto">
        <a:xfrm>
          <a:off x="2809876" y="40759063"/>
          <a:ext cx="1762125" cy="138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2095501</xdr:colOff>
      <xdr:row>12</xdr:row>
      <xdr:rowOff>111124</xdr:rowOff>
    </xdr:from>
    <xdr:to>
      <xdr:col>3</xdr:col>
      <xdr:colOff>1588</xdr:colOff>
      <xdr:row>12</xdr:row>
      <xdr:rowOff>532829</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5"/>
        <a:stretch>
          <a:fillRect/>
        </a:stretch>
      </xdr:blipFill>
      <xdr:spPr>
        <a:xfrm>
          <a:off x="4484689" y="13398499"/>
          <a:ext cx="444500" cy="421705"/>
        </a:xfrm>
        <a:prstGeom prst="rect">
          <a:avLst/>
        </a:prstGeom>
      </xdr:spPr>
    </xdr:pic>
    <xdr:clientData/>
  </xdr:twoCellAnchor>
  <xdr:twoCellAnchor editAs="oneCell">
    <xdr:from>
      <xdr:col>2</xdr:col>
      <xdr:colOff>2057401</xdr:colOff>
      <xdr:row>13</xdr:row>
      <xdr:rowOff>150812</xdr:rowOff>
    </xdr:from>
    <xdr:to>
      <xdr:col>3</xdr:col>
      <xdr:colOff>1588</xdr:colOff>
      <xdr:row>13</xdr:row>
      <xdr:rowOff>572517</xdr:rowOff>
    </xdr:to>
    <xdr:pic>
      <xdr:nvPicPr>
        <xdr:cNvPr id="46" name="Picture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25"/>
        <a:stretch>
          <a:fillRect/>
        </a:stretch>
      </xdr:blipFill>
      <xdr:spPr>
        <a:xfrm>
          <a:off x="4454526" y="3603625"/>
          <a:ext cx="444500" cy="421705"/>
        </a:xfrm>
        <a:prstGeom prst="rect">
          <a:avLst/>
        </a:prstGeom>
      </xdr:spPr>
    </xdr:pic>
    <xdr:clientData/>
  </xdr:twoCellAnchor>
  <xdr:twoCellAnchor editAs="oneCell">
    <xdr:from>
      <xdr:col>2</xdr:col>
      <xdr:colOff>348455</xdr:colOff>
      <xdr:row>24</xdr:row>
      <xdr:rowOff>576263</xdr:rowOff>
    </xdr:from>
    <xdr:to>
      <xdr:col>2</xdr:col>
      <xdr:colOff>2238373</xdr:colOff>
      <xdr:row>24</xdr:row>
      <xdr:rowOff>2174875</xdr:rowOff>
    </xdr:to>
    <xdr:pic>
      <xdr:nvPicPr>
        <xdr:cNvPr id="55" name="Picture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26"/>
        <a:stretch>
          <a:fillRect/>
        </a:stretch>
      </xdr:blipFill>
      <xdr:spPr>
        <a:xfrm>
          <a:off x="2737643" y="13609638"/>
          <a:ext cx="1889918" cy="1598612"/>
        </a:xfrm>
        <a:prstGeom prst="rect">
          <a:avLst/>
        </a:prstGeom>
      </xdr:spPr>
    </xdr:pic>
    <xdr:clientData/>
  </xdr:twoCellAnchor>
  <xdr:twoCellAnchor editAs="oneCell">
    <xdr:from>
      <xdr:col>2</xdr:col>
      <xdr:colOff>190500</xdr:colOff>
      <xdr:row>36</xdr:row>
      <xdr:rowOff>530227</xdr:rowOff>
    </xdr:from>
    <xdr:to>
      <xdr:col>3</xdr:col>
      <xdr:colOff>865</xdr:colOff>
      <xdr:row>36</xdr:row>
      <xdr:rowOff>1873251</xdr:rowOff>
    </xdr:to>
    <xdr:pic>
      <xdr:nvPicPr>
        <xdr:cNvPr id="11" name="Picture 10">
          <a:extLst>
            <a:ext uri="{FF2B5EF4-FFF2-40B4-BE49-F238E27FC236}">
              <a16:creationId xmlns:a16="http://schemas.microsoft.com/office/drawing/2014/main" id="{00000000-0008-0000-0600-00000B000000}"/>
            </a:ext>
          </a:extLst>
        </xdr:cNvPr>
        <xdr:cNvPicPr>
          <a:picLocks noChangeAspect="1" noChangeArrowheads="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l="10711" t="29447" r="9427" b="31529"/>
        <a:stretch/>
      </xdr:blipFill>
      <xdr:spPr bwMode="auto">
        <a:xfrm>
          <a:off x="2705100" y="22437727"/>
          <a:ext cx="2386878" cy="134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150813</xdr:colOff>
      <xdr:row>37</xdr:row>
      <xdr:rowOff>222252</xdr:rowOff>
    </xdr:from>
    <xdr:to>
      <xdr:col>3</xdr:col>
      <xdr:colOff>3174</xdr:colOff>
      <xdr:row>37</xdr:row>
      <xdr:rowOff>1801812</xdr:rowOff>
    </xdr:to>
    <xdr:pic>
      <xdr:nvPicPr>
        <xdr:cNvPr id="13" name="Picture 12">
          <a:extLst>
            <a:ext uri="{FF2B5EF4-FFF2-40B4-BE49-F238E27FC236}">
              <a16:creationId xmlns:a16="http://schemas.microsoft.com/office/drawing/2014/main" id="{00000000-0008-0000-0600-00000D000000}"/>
            </a:ext>
          </a:extLst>
        </xdr:cNvPr>
        <xdr:cNvPicPr>
          <a:picLocks noChangeAspect="1" noChangeArrowheads="1"/>
        </xdr:cNvPicPr>
      </xdr:nvPicPr>
      <xdr:blipFill rotWithShape="1">
        <a:blip xmlns:r="http://schemas.openxmlformats.org/officeDocument/2006/relationships" r:embed="rId28">
          <a:extLst>
            <a:ext uri="{28A0092B-C50C-407E-A947-70E740481C1C}">
              <a14:useLocalDpi xmlns:a14="http://schemas.microsoft.com/office/drawing/2010/main" val="0"/>
            </a:ext>
          </a:extLst>
        </a:blip>
        <a:srcRect l="9045" t="28848" r="10022" b="25066"/>
        <a:stretch/>
      </xdr:blipFill>
      <xdr:spPr bwMode="auto">
        <a:xfrm>
          <a:off x="2665413" y="24193502"/>
          <a:ext cx="2438399" cy="157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38</xdr:row>
      <xdr:rowOff>309564</xdr:rowOff>
    </xdr:from>
    <xdr:to>
      <xdr:col>3</xdr:col>
      <xdr:colOff>136</xdr:colOff>
      <xdr:row>38</xdr:row>
      <xdr:rowOff>1857375</xdr:rowOff>
    </xdr:to>
    <xdr:pic>
      <xdr:nvPicPr>
        <xdr:cNvPr id="14" name="Picture 13">
          <a:extLst>
            <a:ext uri="{FF2B5EF4-FFF2-40B4-BE49-F238E27FC236}">
              <a16:creationId xmlns:a16="http://schemas.microsoft.com/office/drawing/2014/main" id="{00000000-0008-0000-0600-00000E000000}"/>
            </a:ext>
          </a:extLst>
        </xdr:cNvPr>
        <xdr:cNvPicPr>
          <a:picLocks noChangeAspect="1" noChangeArrowheads="1"/>
        </xdr:cNvPicPr>
      </xdr:nvPicPr>
      <xdr:blipFill rotWithShape="1">
        <a:blip xmlns:r="http://schemas.openxmlformats.org/officeDocument/2006/relationships" r:embed="rId29">
          <a:extLst>
            <a:ext uri="{28A0092B-C50C-407E-A947-70E740481C1C}">
              <a14:useLocalDpi xmlns:a14="http://schemas.microsoft.com/office/drawing/2010/main" val="0"/>
            </a:ext>
          </a:extLst>
        </a:blip>
        <a:srcRect l="8808" t="26575" r="8355" b="25185"/>
        <a:stretch/>
      </xdr:blipFill>
      <xdr:spPr bwMode="auto">
        <a:xfrm>
          <a:off x="2752725" y="26344564"/>
          <a:ext cx="2290899" cy="1547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293688</xdr:colOff>
      <xdr:row>15</xdr:row>
      <xdr:rowOff>127001</xdr:rowOff>
    </xdr:from>
    <xdr:to>
      <xdr:col>2</xdr:col>
      <xdr:colOff>2413000</xdr:colOff>
      <xdr:row>15</xdr:row>
      <xdr:rowOff>2611439</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30"/>
        <a:stretch>
          <a:fillRect/>
        </a:stretch>
      </xdr:blipFill>
      <xdr:spPr>
        <a:xfrm>
          <a:off x="2690813" y="6143626"/>
          <a:ext cx="2119312" cy="2484438"/>
        </a:xfrm>
        <a:prstGeom prst="rect">
          <a:avLst/>
        </a:prstGeom>
      </xdr:spPr>
    </xdr:pic>
    <xdr:clientData/>
  </xdr:twoCellAnchor>
  <xdr:twoCellAnchor editAs="oneCell">
    <xdr:from>
      <xdr:col>2</xdr:col>
      <xdr:colOff>373061</xdr:colOff>
      <xdr:row>16</xdr:row>
      <xdr:rowOff>55564</xdr:rowOff>
    </xdr:from>
    <xdr:to>
      <xdr:col>2</xdr:col>
      <xdr:colOff>2405382</xdr:colOff>
      <xdr:row>16</xdr:row>
      <xdr:rowOff>2341564</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1"/>
        <a:stretch>
          <a:fillRect/>
        </a:stretch>
      </xdr:blipFill>
      <xdr:spPr>
        <a:xfrm>
          <a:off x="2770186" y="8723314"/>
          <a:ext cx="2032321" cy="2286000"/>
        </a:xfrm>
        <a:prstGeom prst="rect">
          <a:avLst/>
        </a:prstGeom>
      </xdr:spPr>
    </xdr:pic>
    <xdr:clientData/>
  </xdr:twoCellAnchor>
  <xdr:oneCellAnchor>
    <xdr:from>
      <xdr:col>2</xdr:col>
      <xdr:colOff>190500</xdr:colOff>
      <xdr:row>9</xdr:row>
      <xdr:rowOff>238125</xdr:rowOff>
    </xdr:from>
    <xdr:ext cx="2127250" cy="2285040"/>
    <xdr:pic>
      <xdr:nvPicPr>
        <xdr:cNvPr id="23" name="Picture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32"/>
        <a:stretch>
          <a:fillRect/>
        </a:stretch>
      </xdr:blipFill>
      <xdr:spPr>
        <a:xfrm>
          <a:off x="2579688" y="12350750"/>
          <a:ext cx="2127250" cy="2285040"/>
        </a:xfrm>
        <a:prstGeom prst="rect">
          <a:avLst/>
        </a:prstGeom>
      </xdr:spPr>
    </xdr:pic>
    <xdr:clientData/>
  </xdr:oneCellAnchor>
  <xdr:oneCellAnchor>
    <xdr:from>
      <xdr:col>2</xdr:col>
      <xdr:colOff>261938</xdr:colOff>
      <xdr:row>10</xdr:row>
      <xdr:rowOff>222251</xdr:rowOff>
    </xdr:from>
    <xdr:ext cx="2071688" cy="2325688"/>
    <xdr:pic>
      <xdr:nvPicPr>
        <xdr:cNvPr id="24" name="Pictur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33"/>
        <a:stretch>
          <a:fillRect/>
        </a:stretch>
      </xdr:blipFill>
      <xdr:spPr>
        <a:xfrm>
          <a:off x="2651126" y="15065376"/>
          <a:ext cx="2071688" cy="2325688"/>
        </a:xfrm>
        <a:prstGeom prst="rect">
          <a:avLst/>
        </a:prstGeom>
      </xdr:spPr>
    </xdr:pic>
    <xdr:clientData/>
  </xdr:oneCellAnchor>
  <xdr:twoCellAnchor editAs="oneCell">
    <xdr:from>
      <xdr:col>2</xdr:col>
      <xdr:colOff>35719</xdr:colOff>
      <xdr:row>4</xdr:row>
      <xdr:rowOff>809625</xdr:rowOff>
    </xdr:from>
    <xdr:to>
      <xdr:col>2</xdr:col>
      <xdr:colOff>2464594</xdr:colOff>
      <xdr:row>4</xdr:row>
      <xdr:rowOff>1606192</xdr:rowOff>
    </xdr:to>
    <xdr:pic>
      <xdr:nvPicPr>
        <xdr:cNvPr id="30" name="Picture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34"/>
        <a:stretch>
          <a:fillRect/>
        </a:stretch>
      </xdr:blipFill>
      <xdr:spPr>
        <a:xfrm>
          <a:off x="2321719" y="1940719"/>
          <a:ext cx="2428875" cy="796567"/>
        </a:xfrm>
        <a:prstGeom prst="rect">
          <a:avLst/>
        </a:prstGeom>
      </xdr:spPr>
    </xdr:pic>
    <xdr:clientData/>
  </xdr:twoCellAnchor>
  <xdr:twoCellAnchor editAs="oneCell">
    <xdr:from>
      <xdr:col>2</xdr:col>
      <xdr:colOff>452437</xdr:colOff>
      <xdr:row>5</xdr:row>
      <xdr:rowOff>297657</xdr:rowOff>
    </xdr:from>
    <xdr:to>
      <xdr:col>2</xdr:col>
      <xdr:colOff>2004818</xdr:colOff>
      <xdr:row>5</xdr:row>
      <xdr:rowOff>1764324</xdr:rowOff>
    </xdr:to>
    <xdr:pic>
      <xdr:nvPicPr>
        <xdr:cNvPr id="31" name="Picture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35"/>
        <a:stretch>
          <a:fillRect/>
        </a:stretch>
      </xdr:blipFill>
      <xdr:spPr>
        <a:xfrm>
          <a:off x="2738437" y="4060032"/>
          <a:ext cx="1552381" cy="1466667"/>
        </a:xfrm>
        <a:prstGeom prst="rect">
          <a:avLst/>
        </a:prstGeom>
      </xdr:spPr>
    </xdr:pic>
    <xdr:clientData/>
  </xdr:twoCellAnchor>
  <xdr:twoCellAnchor editAs="oneCell">
    <xdr:from>
      <xdr:col>2</xdr:col>
      <xdr:colOff>174625</xdr:colOff>
      <xdr:row>6</xdr:row>
      <xdr:rowOff>103188</xdr:rowOff>
    </xdr:from>
    <xdr:to>
      <xdr:col>2</xdr:col>
      <xdr:colOff>2436812</xdr:colOff>
      <xdr:row>6</xdr:row>
      <xdr:rowOff>1806810</xdr:rowOff>
    </xdr:to>
    <xdr:pic>
      <xdr:nvPicPr>
        <xdr:cNvPr id="35" name="Pictur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36"/>
        <a:stretch>
          <a:fillRect/>
        </a:stretch>
      </xdr:blipFill>
      <xdr:spPr>
        <a:xfrm>
          <a:off x="2460625" y="6020594"/>
          <a:ext cx="2262187" cy="1703622"/>
        </a:xfrm>
        <a:prstGeom prst="rect">
          <a:avLst/>
        </a:prstGeom>
      </xdr:spPr>
    </xdr:pic>
    <xdr:clientData/>
  </xdr:twoCellAnchor>
  <xdr:twoCellAnchor>
    <xdr:from>
      <xdr:col>0</xdr:col>
      <xdr:colOff>0</xdr:colOff>
      <xdr:row>0</xdr:row>
      <xdr:rowOff>0</xdr:rowOff>
    </xdr:from>
    <xdr:to>
      <xdr:col>5</xdr:col>
      <xdr:colOff>11906</xdr:colOff>
      <xdr:row>0</xdr:row>
      <xdr:rowOff>1762125</xdr:rowOff>
    </xdr:to>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0" y="0"/>
          <a:ext cx="13346906" cy="1762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154782</xdr:colOff>
      <xdr:row>13</xdr:row>
      <xdr:rowOff>178594</xdr:rowOff>
    </xdr:from>
    <xdr:to>
      <xdr:col>2</xdr:col>
      <xdr:colOff>2435623</xdr:colOff>
      <xdr:row>13</xdr:row>
      <xdr:rowOff>2547937</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559845" y="7977188"/>
          <a:ext cx="2280841" cy="2369343"/>
        </a:xfrm>
        <a:prstGeom prst="rect">
          <a:avLst/>
        </a:prstGeom>
      </xdr:spPr>
    </xdr:pic>
    <xdr:clientData/>
  </xdr:twoCellAnchor>
  <xdr:twoCellAnchor editAs="oneCell">
    <xdr:from>
      <xdr:col>2</xdr:col>
      <xdr:colOff>154781</xdr:colOff>
      <xdr:row>14</xdr:row>
      <xdr:rowOff>226221</xdr:rowOff>
    </xdr:from>
    <xdr:to>
      <xdr:col>2</xdr:col>
      <xdr:colOff>2421872</xdr:colOff>
      <xdr:row>14</xdr:row>
      <xdr:rowOff>2750344</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2559844" y="10846596"/>
          <a:ext cx="2267091" cy="2524123"/>
        </a:xfrm>
        <a:prstGeom prst="rect">
          <a:avLst/>
        </a:prstGeom>
      </xdr:spPr>
    </xdr:pic>
    <xdr:clientData/>
  </xdr:twoCellAnchor>
  <xdr:twoCellAnchor editAs="oneCell">
    <xdr:from>
      <xdr:col>2</xdr:col>
      <xdr:colOff>388937</xdr:colOff>
      <xdr:row>11</xdr:row>
      <xdr:rowOff>261938</xdr:rowOff>
    </xdr:from>
    <xdr:to>
      <xdr:col>2</xdr:col>
      <xdr:colOff>2328020</xdr:colOff>
      <xdr:row>11</xdr:row>
      <xdr:rowOff>3119437</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a:stretch>
          <a:fillRect/>
        </a:stretch>
      </xdr:blipFill>
      <xdr:spPr>
        <a:xfrm>
          <a:off x="2905125" y="8334376"/>
          <a:ext cx="1939083" cy="2857499"/>
        </a:xfrm>
        <a:prstGeom prst="rect">
          <a:avLst/>
        </a:prstGeom>
      </xdr:spPr>
    </xdr:pic>
    <xdr:clientData/>
  </xdr:twoCellAnchor>
  <xdr:twoCellAnchor editAs="oneCell">
    <xdr:from>
      <xdr:col>2</xdr:col>
      <xdr:colOff>491330</xdr:colOff>
      <xdr:row>15</xdr:row>
      <xdr:rowOff>854076</xdr:rowOff>
    </xdr:from>
    <xdr:to>
      <xdr:col>2</xdr:col>
      <xdr:colOff>2381248</xdr:colOff>
      <xdr:row>15</xdr:row>
      <xdr:rowOff>2197851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4"/>
        <a:stretch>
          <a:fillRect/>
        </a:stretch>
      </xdr:blipFill>
      <xdr:spPr>
        <a:xfrm>
          <a:off x="3005930" y="12487276"/>
          <a:ext cx="1889918" cy="1343775"/>
        </a:xfrm>
        <a:prstGeom prst="rect">
          <a:avLst/>
        </a:prstGeom>
      </xdr:spPr>
    </xdr:pic>
    <xdr:clientData/>
  </xdr:twoCellAnchor>
  <xdr:twoCellAnchor editAs="oneCell">
    <xdr:from>
      <xdr:col>2</xdr:col>
      <xdr:colOff>293688</xdr:colOff>
      <xdr:row>7</xdr:row>
      <xdr:rowOff>127000</xdr:rowOff>
    </xdr:from>
    <xdr:to>
      <xdr:col>2</xdr:col>
      <xdr:colOff>2413000</xdr:colOff>
      <xdr:row>7</xdr:row>
      <xdr:rowOff>2557061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5"/>
        <a:stretch>
          <a:fillRect/>
        </a:stretch>
      </xdr:blipFill>
      <xdr:spPr>
        <a:xfrm>
          <a:off x="2808288" y="1524000"/>
          <a:ext cx="2119312" cy="2430061"/>
        </a:xfrm>
        <a:prstGeom prst="rect">
          <a:avLst/>
        </a:prstGeom>
      </xdr:spPr>
    </xdr:pic>
    <xdr:clientData/>
  </xdr:twoCellAnchor>
  <xdr:twoCellAnchor editAs="oneCell">
    <xdr:from>
      <xdr:col>2</xdr:col>
      <xdr:colOff>373061</xdr:colOff>
      <xdr:row>8</xdr:row>
      <xdr:rowOff>55563</xdr:rowOff>
    </xdr:from>
    <xdr:to>
      <xdr:col>2</xdr:col>
      <xdr:colOff>2405382</xdr:colOff>
      <xdr:row>8</xdr:row>
      <xdr:rowOff>2389188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6"/>
        <a:stretch>
          <a:fillRect/>
        </a:stretch>
      </xdr:blipFill>
      <xdr:spPr>
        <a:xfrm>
          <a:off x="2887661" y="4106863"/>
          <a:ext cx="2032321" cy="2333625"/>
        </a:xfrm>
        <a:prstGeom prst="rect">
          <a:avLst/>
        </a:prstGeom>
      </xdr:spPr>
    </xdr:pic>
    <xdr:clientData/>
  </xdr:twoCellAnchor>
  <xdr:twoCellAnchor editAs="oneCell">
    <xdr:from>
      <xdr:col>2</xdr:col>
      <xdr:colOff>452437</xdr:colOff>
      <xdr:row>5</xdr:row>
      <xdr:rowOff>381000</xdr:rowOff>
    </xdr:from>
    <xdr:to>
      <xdr:col>2</xdr:col>
      <xdr:colOff>2261961</xdr:colOff>
      <xdr:row>5</xdr:row>
      <xdr:rowOff>2819095</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7"/>
        <a:stretch>
          <a:fillRect/>
        </a:stretch>
      </xdr:blipFill>
      <xdr:spPr>
        <a:xfrm>
          <a:off x="2968625" y="1778000"/>
          <a:ext cx="1809524" cy="2438095"/>
        </a:xfrm>
        <a:prstGeom prst="rect">
          <a:avLst/>
        </a:prstGeom>
      </xdr:spPr>
    </xdr:pic>
    <xdr:clientData/>
  </xdr:twoCellAnchor>
  <xdr:twoCellAnchor editAs="oneCell">
    <xdr:from>
      <xdr:col>2</xdr:col>
      <xdr:colOff>539750</xdr:colOff>
      <xdr:row>6</xdr:row>
      <xdr:rowOff>404813</xdr:rowOff>
    </xdr:from>
    <xdr:to>
      <xdr:col>2</xdr:col>
      <xdr:colOff>2210425</xdr:colOff>
      <xdr:row>6</xdr:row>
      <xdr:rowOff>2635251</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a:stretch>
          <a:fillRect/>
        </a:stretch>
      </xdr:blipFill>
      <xdr:spPr>
        <a:xfrm>
          <a:off x="3055938" y="5064126"/>
          <a:ext cx="1670675" cy="2230438"/>
        </a:xfrm>
        <a:prstGeom prst="rect">
          <a:avLst/>
        </a:prstGeom>
      </xdr:spPr>
    </xdr:pic>
    <xdr:clientData/>
  </xdr:twoCellAnchor>
  <xdr:twoCellAnchor>
    <xdr:from>
      <xdr:col>0</xdr:col>
      <xdr:colOff>0</xdr:colOff>
      <xdr:row>0</xdr:row>
      <xdr:rowOff>0</xdr:rowOff>
    </xdr:from>
    <xdr:to>
      <xdr:col>4</xdr:col>
      <xdr:colOff>1524000</xdr:colOff>
      <xdr:row>0</xdr:row>
      <xdr:rowOff>1928812</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0" y="0"/>
          <a:ext cx="12894469" cy="192881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215901</xdr:colOff>
      <xdr:row>20</xdr:row>
      <xdr:rowOff>450055</xdr:rowOff>
    </xdr:from>
    <xdr:to>
      <xdr:col>2</xdr:col>
      <xdr:colOff>1178143</xdr:colOff>
      <xdr:row>20</xdr:row>
      <xdr:rowOff>1505313</xdr:rowOff>
    </xdr:to>
    <xdr:pic>
      <xdr:nvPicPr>
        <xdr:cNvPr id="64" name="Picture 63">
          <a:extLst>
            <a:ext uri="{FF2B5EF4-FFF2-40B4-BE49-F238E27FC236}">
              <a16:creationId xmlns:a16="http://schemas.microsoft.com/office/drawing/2014/main" id="{00000000-0008-0000-08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732089" y="25865930"/>
          <a:ext cx="962242" cy="105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197239</xdr:colOff>
      <xdr:row>15</xdr:row>
      <xdr:rowOff>91798</xdr:rowOff>
    </xdr:from>
    <xdr:to>
      <xdr:col>2</xdr:col>
      <xdr:colOff>1197770</xdr:colOff>
      <xdr:row>15</xdr:row>
      <xdr:rowOff>1707654</xdr:rowOff>
    </xdr:to>
    <xdr:pic>
      <xdr:nvPicPr>
        <xdr:cNvPr id="59" name="Picture 58">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713427" y="17982923"/>
          <a:ext cx="1000531" cy="1615856"/>
        </a:xfrm>
        <a:prstGeom prst="rect">
          <a:avLst/>
        </a:prstGeom>
      </xdr:spPr>
    </xdr:pic>
    <xdr:clientData/>
  </xdr:twoCellAnchor>
  <xdr:twoCellAnchor editAs="oneCell">
    <xdr:from>
      <xdr:col>2</xdr:col>
      <xdr:colOff>236535</xdr:colOff>
      <xdr:row>7</xdr:row>
      <xdr:rowOff>109764</xdr:rowOff>
    </xdr:from>
    <xdr:to>
      <xdr:col>2</xdr:col>
      <xdr:colOff>1231531</xdr:colOff>
      <xdr:row>7</xdr:row>
      <xdr:rowOff>1714499</xdr:rowOff>
    </xdr:to>
    <xdr:pic>
      <xdr:nvPicPr>
        <xdr:cNvPr id="71" name="Picture 70">
          <a:extLst>
            <a:ext uri="{FF2B5EF4-FFF2-40B4-BE49-F238E27FC236}">
              <a16:creationId xmlns:a16="http://schemas.microsoft.com/office/drawing/2014/main" id="{00000000-0008-0000-0800-000047000000}"/>
            </a:ext>
          </a:extLst>
        </xdr:cNvPr>
        <xdr:cNvPicPr>
          <a:picLocks noChangeAspect="1"/>
        </xdr:cNvPicPr>
      </xdr:nvPicPr>
      <xdr:blipFill>
        <a:blip xmlns:r="http://schemas.openxmlformats.org/officeDocument/2006/relationships" r:embed="rId3"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752723" y="6888389"/>
          <a:ext cx="994996" cy="1604735"/>
        </a:xfrm>
        <a:prstGeom prst="rect">
          <a:avLst/>
        </a:prstGeom>
      </xdr:spPr>
    </xdr:pic>
    <xdr:clientData/>
  </xdr:twoCellAnchor>
  <xdr:twoCellAnchor editAs="oneCell">
    <xdr:from>
      <xdr:col>2</xdr:col>
      <xdr:colOff>1555751</xdr:colOff>
      <xdr:row>6</xdr:row>
      <xdr:rowOff>206375</xdr:rowOff>
    </xdr:from>
    <xdr:to>
      <xdr:col>2</xdr:col>
      <xdr:colOff>1919821</xdr:colOff>
      <xdr:row>6</xdr:row>
      <xdr:rowOff>1412875</xdr:rowOff>
    </xdr:to>
    <xdr:pic>
      <xdr:nvPicPr>
        <xdr:cNvPr id="72" name="Picture 7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070351" y="6708775"/>
          <a:ext cx="364070" cy="1206500"/>
        </a:xfrm>
        <a:prstGeom prst="rect">
          <a:avLst/>
        </a:prstGeom>
      </xdr:spPr>
    </xdr:pic>
    <xdr:clientData/>
  </xdr:twoCellAnchor>
  <xdr:twoCellAnchor editAs="oneCell">
    <xdr:from>
      <xdr:col>2</xdr:col>
      <xdr:colOff>1436688</xdr:colOff>
      <xdr:row>7</xdr:row>
      <xdr:rowOff>317500</xdr:rowOff>
    </xdr:from>
    <xdr:to>
      <xdr:col>2</xdr:col>
      <xdr:colOff>1800758</xdr:colOff>
      <xdr:row>7</xdr:row>
      <xdr:rowOff>1524000</xdr:rowOff>
    </xdr:to>
    <xdr:pic>
      <xdr:nvPicPr>
        <xdr:cNvPr id="73" name="Picture 72">
          <a:extLst>
            <a:ext uri="{FF2B5EF4-FFF2-40B4-BE49-F238E27FC236}">
              <a16:creationId xmlns:a16="http://schemas.microsoft.com/office/drawing/2014/main" id="{00000000-0008-0000-0800-000049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3951288" y="8636000"/>
          <a:ext cx="364070" cy="1206500"/>
        </a:xfrm>
        <a:prstGeom prst="rect">
          <a:avLst/>
        </a:prstGeom>
      </xdr:spPr>
    </xdr:pic>
    <xdr:clientData/>
  </xdr:twoCellAnchor>
  <xdr:twoCellAnchor editAs="oneCell">
    <xdr:from>
      <xdr:col>2</xdr:col>
      <xdr:colOff>1700213</xdr:colOff>
      <xdr:row>7</xdr:row>
      <xdr:rowOff>215900</xdr:rowOff>
    </xdr:from>
    <xdr:to>
      <xdr:col>2</xdr:col>
      <xdr:colOff>2064283</xdr:colOff>
      <xdr:row>7</xdr:row>
      <xdr:rowOff>1422400</xdr:rowOff>
    </xdr:to>
    <xdr:pic>
      <xdr:nvPicPr>
        <xdr:cNvPr id="74" name="Picture 73">
          <a:extLst>
            <a:ext uri="{FF2B5EF4-FFF2-40B4-BE49-F238E27FC236}">
              <a16:creationId xmlns:a16="http://schemas.microsoft.com/office/drawing/2014/main" id="{00000000-0008-0000-0800-00004A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214813" y="8534400"/>
          <a:ext cx="364070" cy="1206500"/>
        </a:xfrm>
        <a:prstGeom prst="rect">
          <a:avLst/>
        </a:prstGeom>
      </xdr:spPr>
    </xdr:pic>
    <xdr:clientData/>
  </xdr:twoCellAnchor>
  <xdr:twoCellAnchor editAs="oneCell">
    <xdr:from>
      <xdr:col>2</xdr:col>
      <xdr:colOff>265904</xdr:colOff>
      <xdr:row>6</xdr:row>
      <xdr:rowOff>59759</xdr:rowOff>
    </xdr:from>
    <xdr:to>
      <xdr:col>2</xdr:col>
      <xdr:colOff>1260900</xdr:colOff>
      <xdr:row>6</xdr:row>
      <xdr:rowOff>1563688</xdr:rowOff>
    </xdr:to>
    <xdr:pic>
      <xdr:nvPicPr>
        <xdr:cNvPr id="75" name="Picture 74">
          <a:extLst>
            <a:ext uri="{FF2B5EF4-FFF2-40B4-BE49-F238E27FC236}">
              <a16:creationId xmlns:a16="http://schemas.microsoft.com/office/drawing/2014/main" id="{00000000-0008-0000-0800-00004B000000}"/>
            </a:ext>
          </a:extLst>
        </xdr:cNvPr>
        <xdr:cNvPicPr>
          <a:picLocks noChangeAspect="1"/>
        </xdr:cNvPicPr>
      </xdr:nvPicPr>
      <xdr:blipFill>
        <a:blip xmlns:r="http://schemas.openxmlformats.org/officeDocument/2006/relationships" r:embed="rId3"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782092" y="5020697"/>
          <a:ext cx="994996" cy="15039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152400</xdr:colOff>
          <xdr:row>11</xdr:row>
          <xdr:rowOff>180975</xdr:rowOff>
        </xdr:from>
        <xdr:to>
          <xdr:col>2</xdr:col>
          <xdr:colOff>1362075</xdr:colOff>
          <xdr:row>11</xdr:row>
          <xdr:rowOff>1485900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180975</xdr:rowOff>
        </xdr:from>
        <xdr:to>
          <xdr:col>2</xdr:col>
          <xdr:colOff>1400175</xdr:colOff>
          <xdr:row>12</xdr:row>
          <xdr:rowOff>1476375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1517651</xdr:colOff>
      <xdr:row>12</xdr:row>
      <xdr:rowOff>263526</xdr:rowOff>
    </xdr:from>
    <xdr:to>
      <xdr:col>2</xdr:col>
      <xdr:colOff>1881721</xdr:colOff>
      <xdr:row>12</xdr:row>
      <xdr:rowOff>1470026</xdr:rowOff>
    </xdr:to>
    <xdr:pic>
      <xdr:nvPicPr>
        <xdr:cNvPr id="76" name="Picture 75">
          <a:extLst>
            <a:ext uri="{FF2B5EF4-FFF2-40B4-BE49-F238E27FC236}">
              <a16:creationId xmlns:a16="http://schemas.microsoft.com/office/drawing/2014/main" id="{00000000-0008-0000-0800-00004C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032251" y="12049126"/>
          <a:ext cx="364070" cy="1206500"/>
        </a:xfrm>
        <a:prstGeom prst="rect">
          <a:avLst/>
        </a:prstGeom>
      </xdr:spPr>
    </xdr:pic>
    <xdr:clientData/>
  </xdr:twoCellAnchor>
  <xdr:twoCellAnchor editAs="oneCell">
    <xdr:from>
      <xdr:col>2</xdr:col>
      <xdr:colOff>1781176</xdr:colOff>
      <xdr:row>12</xdr:row>
      <xdr:rowOff>161926</xdr:rowOff>
    </xdr:from>
    <xdr:to>
      <xdr:col>2</xdr:col>
      <xdr:colOff>2145246</xdr:colOff>
      <xdr:row>12</xdr:row>
      <xdr:rowOff>1368426</xdr:rowOff>
    </xdr:to>
    <xdr:pic>
      <xdr:nvPicPr>
        <xdr:cNvPr id="77" name="Picture 76">
          <a:extLst>
            <a:ext uri="{FF2B5EF4-FFF2-40B4-BE49-F238E27FC236}">
              <a16:creationId xmlns:a16="http://schemas.microsoft.com/office/drawing/2014/main" id="{00000000-0008-0000-0800-00004D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295776" y="11947526"/>
          <a:ext cx="364070" cy="1206500"/>
        </a:xfrm>
        <a:prstGeom prst="rect">
          <a:avLst/>
        </a:prstGeom>
      </xdr:spPr>
    </xdr:pic>
    <xdr:clientData/>
  </xdr:twoCellAnchor>
  <xdr:twoCellAnchor editAs="oneCell">
    <xdr:from>
      <xdr:col>2</xdr:col>
      <xdr:colOff>1603375</xdr:colOff>
      <xdr:row>11</xdr:row>
      <xdr:rowOff>206375</xdr:rowOff>
    </xdr:from>
    <xdr:to>
      <xdr:col>2</xdr:col>
      <xdr:colOff>1967445</xdr:colOff>
      <xdr:row>11</xdr:row>
      <xdr:rowOff>1412875</xdr:rowOff>
    </xdr:to>
    <xdr:pic>
      <xdr:nvPicPr>
        <xdr:cNvPr id="78" name="Picture 77">
          <a:extLst>
            <a:ext uri="{FF2B5EF4-FFF2-40B4-BE49-F238E27FC236}">
              <a16:creationId xmlns:a16="http://schemas.microsoft.com/office/drawing/2014/main" id="{00000000-0008-0000-0800-00004E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117975" y="10340975"/>
          <a:ext cx="364070" cy="1206500"/>
        </a:xfrm>
        <a:prstGeom prst="rect">
          <a:avLst/>
        </a:prstGeom>
      </xdr:spPr>
    </xdr:pic>
    <xdr:clientData/>
  </xdr:twoCellAnchor>
  <xdr:twoCellAnchor editAs="oneCell">
    <xdr:from>
      <xdr:col>2</xdr:col>
      <xdr:colOff>1487489</xdr:colOff>
      <xdr:row>17</xdr:row>
      <xdr:rowOff>225425</xdr:rowOff>
    </xdr:from>
    <xdr:to>
      <xdr:col>2</xdr:col>
      <xdr:colOff>1851559</xdr:colOff>
      <xdr:row>17</xdr:row>
      <xdr:rowOff>1431925</xdr:rowOff>
    </xdr:to>
    <xdr:pic>
      <xdr:nvPicPr>
        <xdr:cNvPr id="97" name="Picture 96">
          <a:extLst>
            <a:ext uri="{FF2B5EF4-FFF2-40B4-BE49-F238E27FC236}">
              <a16:creationId xmlns:a16="http://schemas.microsoft.com/office/drawing/2014/main" id="{00000000-0008-0000-0800-000061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002089" y="15478125"/>
          <a:ext cx="364070" cy="1206500"/>
        </a:xfrm>
        <a:prstGeom prst="rect">
          <a:avLst/>
        </a:prstGeom>
      </xdr:spPr>
    </xdr:pic>
    <xdr:clientData/>
  </xdr:twoCellAnchor>
  <xdr:twoCellAnchor editAs="oneCell">
    <xdr:from>
      <xdr:col>2</xdr:col>
      <xdr:colOff>1751014</xdr:colOff>
      <xdr:row>17</xdr:row>
      <xdr:rowOff>123825</xdr:rowOff>
    </xdr:from>
    <xdr:to>
      <xdr:col>2</xdr:col>
      <xdr:colOff>2115084</xdr:colOff>
      <xdr:row>17</xdr:row>
      <xdr:rowOff>1330325</xdr:rowOff>
    </xdr:to>
    <xdr:pic>
      <xdr:nvPicPr>
        <xdr:cNvPr id="98" name="Picture 97">
          <a:extLst>
            <a:ext uri="{FF2B5EF4-FFF2-40B4-BE49-F238E27FC236}">
              <a16:creationId xmlns:a16="http://schemas.microsoft.com/office/drawing/2014/main" id="{00000000-0008-0000-0800-000062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265614" y="15376525"/>
          <a:ext cx="364070" cy="1206500"/>
        </a:xfrm>
        <a:prstGeom prst="rect">
          <a:avLst/>
        </a:prstGeom>
      </xdr:spPr>
    </xdr:pic>
    <xdr:clientData/>
  </xdr:twoCellAnchor>
  <xdr:twoCellAnchor editAs="oneCell">
    <xdr:from>
      <xdr:col>2</xdr:col>
      <xdr:colOff>1573213</xdr:colOff>
      <xdr:row>16</xdr:row>
      <xdr:rowOff>334962</xdr:rowOff>
    </xdr:from>
    <xdr:to>
      <xdr:col>2</xdr:col>
      <xdr:colOff>1937283</xdr:colOff>
      <xdr:row>16</xdr:row>
      <xdr:rowOff>1541462</xdr:rowOff>
    </xdr:to>
    <xdr:pic>
      <xdr:nvPicPr>
        <xdr:cNvPr id="99" name="Picture 98">
          <a:extLst>
            <a:ext uri="{FF2B5EF4-FFF2-40B4-BE49-F238E27FC236}">
              <a16:creationId xmlns:a16="http://schemas.microsoft.com/office/drawing/2014/main" id="{00000000-0008-0000-0800-000063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087813" y="13771562"/>
          <a:ext cx="364070" cy="1206500"/>
        </a:xfrm>
        <a:prstGeom prst="rect">
          <a:avLst/>
        </a:prstGeom>
      </xdr:spPr>
    </xdr:pic>
    <xdr:clientData/>
  </xdr:twoCellAnchor>
  <xdr:twoCellAnchor editAs="oneCell">
    <xdr:from>
      <xdr:col>2</xdr:col>
      <xdr:colOff>1552576</xdr:colOff>
      <xdr:row>22</xdr:row>
      <xdr:rowOff>258763</xdr:rowOff>
    </xdr:from>
    <xdr:to>
      <xdr:col>2</xdr:col>
      <xdr:colOff>1916646</xdr:colOff>
      <xdr:row>22</xdr:row>
      <xdr:rowOff>1465263</xdr:rowOff>
    </xdr:to>
    <xdr:pic>
      <xdr:nvPicPr>
        <xdr:cNvPr id="100" name="Picture 99">
          <a:extLst>
            <a:ext uri="{FF2B5EF4-FFF2-40B4-BE49-F238E27FC236}">
              <a16:creationId xmlns:a16="http://schemas.microsoft.com/office/drawing/2014/main" id="{00000000-0008-0000-0800-000064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067176" y="18978563"/>
          <a:ext cx="364070" cy="1206500"/>
        </a:xfrm>
        <a:prstGeom prst="rect">
          <a:avLst/>
        </a:prstGeom>
      </xdr:spPr>
    </xdr:pic>
    <xdr:clientData/>
  </xdr:twoCellAnchor>
  <xdr:twoCellAnchor editAs="oneCell">
    <xdr:from>
      <xdr:col>2</xdr:col>
      <xdr:colOff>1816101</xdr:colOff>
      <xdr:row>22</xdr:row>
      <xdr:rowOff>157163</xdr:rowOff>
    </xdr:from>
    <xdr:to>
      <xdr:col>2</xdr:col>
      <xdr:colOff>2180171</xdr:colOff>
      <xdr:row>22</xdr:row>
      <xdr:rowOff>1363663</xdr:rowOff>
    </xdr:to>
    <xdr:pic>
      <xdr:nvPicPr>
        <xdr:cNvPr id="101" name="Picture 100">
          <a:extLst>
            <a:ext uri="{FF2B5EF4-FFF2-40B4-BE49-F238E27FC236}">
              <a16:creationId xmlns:a16="http://schemas.microsoft.com/office/drawing/2014/main" id="{00000000-0008-0000-0800-000065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330701" y="18876963"/>
          <a:ext cx="364070" cy="1206500"/>
        </a:xfrm>
        <a:prstGeom prst="rect">
          <a:avLst/>
        </a:prstGeom>
      </xdr:spPr>
    </xdr:pic>
    <xdr:clientData/>
  </xdr:twoCellAnchor>
  <xdr:twoCellAnchor editAs="oneCell">
    <xdr:from>
      <xdr:col>2</xdr:col>
      <xdr:colOff>1638300</xdr:colOff>
      <xdr:row>21</xdr:row>
      <xdr:rowOff>201612</xdr:rowOff>
    </xdr:from>
    <xdr:to>
      <xdr:col>2</xdr:col>
      <xdr:colOff>2002370</xdr:colOff>
      <xdr:row>21</xdr:row>
      <xdr:rowOff>1408112</xdr:rowOff>
    </xdr:to>
    <xdr:pic>
      <xdr:nvPicPr>
        <xdr:cNvPr id="102" name="Picture 101">
          <a:extLst>
            <a:ext uri="{FF2B5EF4-FFF2-40B4-BE49-F238E27FC236}">
              <a16:creationId xmlns:a16="http://schemas.microsoft.com/office/drawing/2014/main" id="{00000000-0008-0000-0800-000066000000}"/>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152900" y="17270412"/>
          <a:ext cx="364070" cy="1206500"/>
        </a:xfrm>
        <a:prstGeom prst="rect">
          <a:avLst/>
        </a:prstGeom>
      </xdr:spPr>
    </xdr:pic>
    <xdr:clientData/>
  </xdr:twoCellAnchor>
  <xdr:twoCellAnchor editAs="oneCell">
    <xdr:from>
      <xdr:col>2</xdr:col>
      <xdr:colOff>214310</xdr:colOff>
      <xdr:row>4</xdr:row>
      <xdr:rowOff>166915</xdr:rowOff>
    </xdr:from>
    <xdr:to>
      <xdr:col>2</xdr:col>
      <xdr:colOff>2162969</xdr:colOff>
      <xdr:row>4</xdr:row>
      <xdr:rowOff>1805722</xdr:rowOff>
    </xdr:to>
    <xdr:grpSp>
      <xdr:nvGrpSpPr>
        <xdr:cNvPr id="9" name="Group 8">
          <a:extLst>
            <a:ext uri="{FF2B5EF4-FFF2-40B4-BE49-F238E27FC236}">
              <a16:creationId xmlns:a16="http://schemas.microsoft.com/office/drawing/2014/main" id="{00000000-0008-0000-0800-000009000000}"/>
            </a:ext>
          </a:extLst>
        </xdr:cNvPr>
        <xdr:cNvGrpSpPr/>
      </xdr:nvGrpSpPr>
      <xdr:grpSpPr>
        <a:xfrm>
          <a:off x="2619373" y="2714853"/>
          <a:ext cx="1948659" cy="1638807"/>
          <a:chOff x="2793998" y="1230540"/>
          <a:chExt cx="1948659" cy="1638807"/>
        </a:xfrm>
      </xdr:grpSpPr>
      <xdr:pic>
        <xdr:nvPicPr>
          <xdr:cNvPr id="55" name="Picture 54">
            <a:extLst>
              <a:ext uri="{FF2B5EF4-FFF2-40B4-BE49-F238E27FC236}">
                <a16:creationId xmlns:a16="http://schemas.microsoft.com/office/drawing/2014/main" id="{00000000-0008-0000-0800-000037000000}"/>
              </a:ext>
            </a:extLst>
          </xdr:cNvPr>
          <xdr:cNvPicPr>
            <a:picLocks noChangeAspect="1"/>
          </xdr:cNvPicPr>
        </xdr:nvPicPr>
        <xdr:blipFill>
          <a:blip xmlns:r="http://schemas.openxmlformats.org/officeDocument/2006/relationships" r:embed="rId3"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793998" y="1230540"/>
            <a:ext cx="994996" cy="1638807"/>
          </a:xfrm>
          <a:prstGeom prst="rect">
            <a:avLst/>
          </a:prstGeom>
        </xdr:spPr>
      </xdr:pic>
      <xdr:pic>
        <xdr:nvPicPr>
          <xdr:cNvPr id="56" name="Picture 55">
            <a:extLst>
              <a:ext uri="{FF2B5EF4-FFF2-40B4-BE49-F238E27FC236}">
                <a16:creationId xmlns:a16="http://schemas.microsoft.com/office/drawing/2014/main" id="{00000000-0008-0000-0800-00003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3976688" y="1345406"/>
            <a:ext cx="765969" cy="805657"/>
          </a:xfrm>
          <a:prstGeom prst="rect">
            <a:avLst/>
          </a:prstGeom>
        </xdr:spPr>
      </xdr:pic>
    </xdr:grpSp>
    <xdr:clientData/>
  </xdr:twoCellAnchor>
  <xdr:twoCellAnchor editAs="oneCell">
    <xdr:from>
      <xdr:col>2</xdr:col>
      <xdr:colOff>228597</xdr:colOff>
      <xdr:row>5</xdr:row>
      <xdr:rowOff>149453</xdr:rowOff>
    </xdr:from>
    <xdr:to>
      <xdr:col>2</xdr:col>
      <xdr:colOff>2168524</xdr:colOff>
      <xdr:row>5</xdr:row>
      <xdr:rowOff>1682751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2633660" y="4590484"/>
          <a:ext cx="1939927" cy="1533298"/>
          <a:chOff x="2752723" y="3070452"/>
          <a:chExt cx="1939927" cy="1638807"/>
        </a:xfrm>
      </xdr:grpSpPr>
      <xdr:pic>
        <xdr:nvPicPr>
          <xdr:cNvPr id="54" name="Picture 53">
            <a:extLst>
              <a:ext uri="{FF2B5EF4-FFF2-40B4-BE49-F238E27FC236}">
                <a16:creationId xmlns:a16="http://schemas.microsoft.com/office/drawing/2014/main" id="{00000000-0008-0000-0800-000036000000}"/>
              </a:ext>
            </a:extLst>
          </xdr:cNvPr>
          <xdr:cNvPicPr>
            <a:picLocks noChangeAspect="1"/>
          </xdr:cNvPicPr>
        </xdr:nvPicPr>
        <xdr:blipFill>
          <a:blip xmlns:r="http://schemas.openxmlformats.org/officeDocument/2006/relationships" r:embed="rId3"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752723" y="3070452"/>
            <a:ext cx="994996" cy="1638807"/>
          </a:xfrm>
          <a:prstGeom prst="rect">
            <a:avLst/>
          </a:prstGeom>
        </xdr:spPr>
      </xdr:pic>
      <xdr:pic>
        <xdr:nvPicPr>
          <xdr:cNvPr id="57" name="Picture 56">
            <a:extLst>
              <a:ext uri="{FF2B5EF4-FFF2-40B4-BE49-F238E27FC236}">
                <a16:creationId xmlns:a16="http://schemas.microsoft.com/office/drawing/2014/main" id="{00000000-0008-0000-0800-000039000000}"/>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3926681" y="3863183"/>
            <a:ext cx="765969" cy="724692"/>
          </a:xfrm>
          <a:prstGeom prst="rect">
            <a:avLst/>
          </a:prstGeom>
        </xdr:spPr>
      </xdr:pic>
      <xdr:pic>
        <xdr:nvPicPr>
          <xdr:cNvPr id="58" name="Picture 57">
            <a:extLst>
              <a:ext uri="{FF2B5EF4-FFF2-40B4-BE49-F238E27FC236}">
                <a16:creationId xmlns:a16="http://schemas.microsoft.com/office/drawing/2014/main" id="{00000000-0008-0000-0800-00003A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3912394" y="3491708"/>
            <a:ext cx="765969" cy="699292"/>
          </a:xfrm>
          <a:prstGeom prst="rect">
            <a:avLst/>
          </a:prstGeom>
        </xdr:spPr>
      </xdr:pic>
    </xdr:grpSp>
    <xdr:clientData/>
  </xdr:twoCellAnchor>
  <xdr:twoCellAnchor editAs="oneCell">
    <xdr:from>
      <xdr:col>2</xdr:col>
      <xdr:colOff>152400</xdr:colOff>
      <xdr:row>9</xdr:row>
      <xdr:rowOff>184145</xdr:rowOff>
    </xdr:from>
    <xdr:to>
      <xdr:col>2</xdr:col>
      <xdr:colOff>2192585</xdr:colOff>
      <xdr:row>9</xdr:row>
      <xdr:rowOff>1659418</xdr:rowOff>
    </xdr:to>
    <xdr:grpSp>
      <xdr:nvGrpSpPr>
        <xdr:cNvPr id="61" name="Group 60">
          <a:extLst>
            <a:ext uri="{FF2B5EF4-FFF2-40B4-BE49-F238E27FC236}">
              <a16:creationId xmlns:a16="http://schemas.microsoft.com/office/drawing/2014/main" id="{00000000-0008-0000-0800-00003D000000}"/>
            </a:ext>
          </a:extLst>
        </xdr:cNvPr>
        <xdr:cNvGrpSpPr/>
      </xdr:nvGrpSpPr>
      <xdr:grpSpPr>
        <a:xfrm>
          <a:off x="2557463" y="10375895"/>
          <a:ext cx="2040185" cy="1475273"/>
          <a:chOff x="2668588" y="17995890"/>
          <a:chExt cx="2040185" cy="1308596"/>
        </a:xfrm>
      </xdr:grpSpPr>
      <mc:AlternateContent xmlns:mc="http://schemas.openxmlformats.org/markup-compatibility/2006">
        <mc:Choice xmlns:a14="http://schemas.microsoft.com/office/drawing/2010/main" Requires="a14">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2668588" y="17995890"/>
                <a:ext cx="1193800" cy="1301747"/>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pic>
        <xdr:nvPicPr>
          <xdr:cNvPr id="63" name="Picture 62">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3933825" y="18030825"/>
            <a:ext cx="765969" cy="689372"/>
          </a:xfrm>
          <a:prstGeom prst="rect">
            <a:avLst/>
          </a:prstGeom>
        </xdr:spPr>
      </xdr:pic>
      <xdr:pic>
        <xdr:nvPicPr>
          <xdr:cNvPr id="68" name="Picture 67">
            <a:extLst>
              <a:ext uri="{FF2B5EF4-FFF2-40B4-BE49-F238E27FC236}">
                <a16:creationId xmlns:a16="http://schemas.microsoft.com/office/drawing/2014/main" id="{00000000-0008-0000-0800-000044000000}"/>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3980655" y="18895217"/>
            <a:ext cx="728118" cy="409269"/>
          </a:xfrm>
          <a:prstGeom prst="rect">
            <a:avLst/>
          </a:prstGeom>
        </xdr:spPr>
      </xdr:pic>
    </xdr:grpSp>
    <xdr:clientData/>
  </xdr:twoCellAnchor>
  <xdr:twoCellAnchor editAs="oneCell">
    <xdr:from>
      <xdr:col>2</xdr:col>
      <xdr:colOff>163513</xdr:colOff>
      <xdr:row>10</xdr:row>
      <xdr:rowOff>142878</xdr:rowOff>
    </xdr:from>
    <xdr:to>
      <xdr:col>2</xdr:col>
      <xdr:colOff>2190750</xdr:colOff>
      <xdr:row>10</xdr:row>
      <xdr:rowOff>1754187</xdr:rowOff>
    </xdr:to>
    <xdr:grpSp>
      <xdr:nvGrpSpPr>
        <xdr:cNvPr id="84" name="Group 83">
          <a:extLst>
            <a:ext uri="{FF2B5EF4-FFF2-40B4-BE49-F238E27FC236}">
              <a16:creationId xmlns:a16="http://schemas.microsoft.com/office/drawing/2014/main" id="{00000000-0008-0000-0800-000054000000}"/>
            </a:ext>
          </a:extLst>
        </xdr:cNvPr>
        <xdr:cNvGrpSpPr/>
      </xdr:nvGrpSpPr>
      <xdr:grpSpPr>
        <a:xfrm>
          <a:off x="2568576" y="12108659"/>
          <a:ext cx="2027237" cy="1611309"/>
          <a:chOff x="2719386" y="19518314"/>
          <a:chExt cx="2027239" cy="1514166"/>
        </a:xfrm>
      </xdr:grpSpPr>
      <mc:AlternateContent xmlns:mc="http://schemas.openxmlformats.org/markup-compatibility/2006">
        <mc:Choice xmlns:a14="http://schemas.microsoft.com/office/drawing/2010/main" Requires="a14">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800-000008100000}"/>
                  </a:ext>
                </a:extLst>
              </xdr:cNvPr>
              <xdr:cNvSpPr/>
            </xdr:nvSpPr>
            <xdr:spPr bwMode="auto">
              <a:xfrm>
                <a:off x="2719386" y="19642138"/>
                <a:ext cx="1187526" cy="130810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pic>
        <xdr:nvPicPr>
          <xdr:cNvPr id="88" name="Picture 87">
            <a:extLst>
              <a:ext uri="{FF2B5EF4-FFF2-40B4-BE49-F238E27FC236}">
                <a16:creationId xmlns:a16="http://schemas.microsoft.com/office/drawing/2014/main" id="{00000000-0008-0000-0800-00005800000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971131" y="19854069"/>
            <a:ext cx="765969" cy="689372"/>
          </a:xfrm>
          <a:prstGeom prst="rect">
            <a:avLst/>
          </a:prstGeom>
        </xdr:spPr>
      </xdr:pic>
      <xdr:pic>
        <xdr:nvPicPr>
          <xdr:cNvPr id="107" name="Picture 106">
            <a:extLst>
              <a:ext uri="{FF2B5EF4-FFF2-40B4-BE49-F238E27FC236}">
                <a16:creationId xmlns:a16="http://schemas.microsoft.com/office/drawing/2014/main" id="{00000000-0008-0000-0800-00006B00000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980656" y="19518314"/>
            <a:ext cx="765969" cy="689372"/>
          </a:xfrm>
          <a:prstGeom prst="rect">
            <a:avLst/>
          </a:prstGeom>
        </xdr:spPr>
      </xdr:pic>
      <xdr:pic>
        <xdr:nvPicPr>
          <xdr:cNvPr id="108" name="Picture 107">
            <a:extLst>
              <a:ext uri="{FF2B5EF4-FFF2-40B4-BE49-F238E27FC236}">
                <a16:creationId xmlns:a16="http://schemas.microsoft.com/office/drawing/2014/main" id="{00000000-0008-0000-0800-00006C000000}"/>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3978274" y="20623211"/>
            <a:ext cx="728118" cy="409269"/>
          </a:xfrm>
          <a:prstGeom prst="rect">
            <a:avLst/>
          </a:prstGeom>
        </xdr:spPr>
      </xdr:pic>
    </xdr:grpSp>
    <xdr:clientData/>
  </xdr:twoCellAnchor>
  <xdr:twoCellAnchor editAs="oneCell">
    <xdr:from>
      <xdr:col>2</xdr:col>
      <xdr:colOff>194469</xdr:colOff>
      <xdr:row>14</xdr:row>
      <xdr:rowOff>113211</xdr:rowOff>
    </xdr:from>
    <xdr:to>
      <xdr:col>2</xdr:col>
      <xdr:colOff>2202657</xdr:colOff>
      <xdr:row>14</xdr:row>
      <xdr:rowOff>1729067</xdr:rowOff>
    </xdr:to>
    <xdr:grpSp>
      <xdr:nvGrpSpPr>
        <xdr:cNvPr id="109" name="Group 108">
          <a:extLst>
            <a:ext uri="{FF2B5EF4-FFF2-40B4-BE49-F238E27FC236}">
              <a16:creationId xmlns:a16="http://schemas.microsoft.com/office/drawing/2014/main" id="{00000000-0008-0000-0800-00006D000000}"/>
            </a:ext>
          </a:extLst>
        </xdr:cNvPr>
        <xdr:cNvGrpSpPr/>
      </xdr:nvGrpSpPr>
      <xdr:grpSpPr>
        <a:xfrm>
          <a:off x="2599532" y="17817805"/>
          <a:ext cx="2008188" cy="1615856"/>
          <a:chOff x="2663032" y="21383423"/>
          <a:chExt cx="2008188" cy="1409313"/>
        </a:xfrm>
      </xdr:grpSpPr>
      <xdr:pic>
        <xdr:nvPicPr>
          <xdr:cNvPr id="110" name="Picture 109">
            <a:extLst>
              <a:ext uri="{FF2B5EF4-FFF2-40B4-BE49-F238E27FC236}">
                <a16:creationId xmlns:a16="http://schemas.microsoft.com/office/drawing/2014/main" id="{00000000-0008-0000-0800-00006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3032" y="21383423"/>
            <a:ext cx="1000531" cy="1409313"/>
          </a:xfrm>
          <a:prstGeom prst="rect">
            <a:avLst/>
          </a:prstGeom>
        </xdr:spPr>
      </xdr:pic>
      <xdr:pic>
        <xdr:nvPicPr>
          <xdr:cNvPr id="111" name="Picture 110">
            <a:extLst>
              <a:ext uri="{FF2B5EF4-FFF2-40B4-BE49-F238E27FC236}">
                <a16:creationId xmlns:a16="http://schemas.microsoft.com/office/drawing/2014/main" id="{00000000-0008-0000-0800-00006F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3897314" y="21533575"/>
            <a:ext cx="773906" cy="706834"/>
          </a:xfrm>
          <a:prstGeom prst="rect">
            <a:avLst/>
          </a:prstGeom>
        </xdr:spPr>
      </xdr:pic>
    </xdr:grpSp>
    <xdr:clientData/>
  </xdr:twoCellAnchor>
  <xdr:twoCellAnchor editAs="oneCell">
    <xdr:from>
      <xdr:col>2</xdr:col>
      <xdr:colOff>1165614</xdr:colOff>
      <xdr:row>15</xdr:row>
      <xdr:rowOff>282298</xdr:rowOff>
    </xdr:from>
    <xdr:to>
      <xdr:col>2</xdr:col>
      <xdr:colOff>2279024</xdr:colOff>
      <xdr:row>15</xdr:row>
      <xdr:rowOff>1363723</xdr:rowOff>
    </xdr:to>
    <xdr:grpSp>
      <xdr:nvGrpSpPr>
        <xdr:cNvPr id="112" name="Group 111">
          <a:extLst>
            <a:ext uri="{FF2B5EF4-FFF2-40B4-BE49-F238E27FC236}">
              <a16:creationId xmlns:a16="http://schemas.microsoft.com/office/drawing/2014/main" id="{00000000-0008-0000-0800-000070000000}"/>
            </a:ext>
          </a:extLst>
        </xdr:cNvPr>
        <xdr:cNvGrpSpPr/>
      </xdr:nvGrpSpPr>
      <xdr:grpSpPr>
        <a:xfrm>
          <a:off x="3570677" y="19927611"/>
          <a:ext cx="1113410" cy="1081425"/>
          <a:chOff x="3654356" y="23293262"/>
          <a:chExt cx="1083936" cy="1018731"/>
        </a:xfrm>
      </xdr:grpSpPr>
      <xdr:pic>
        <xdr:nvPicPr>
          <xdr:cNvPr id="114" name="Picture 113">
            <a:extLst>
              <a:ext uri="{FF2B5EF4-FFF2-40B4-BE49-F238E27FC236}">
                <a16:creationId xmlns:a16="http://schemas.microsoft.com/office/drawing/2014/main" id="{00000000-0008-0000-0800-000072000000}"/>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654356" y="23293262"/>
            <a:ext cx="773906" cy="706834"/>
          </a:xfrm>
          <a:prstGeom prst="rect">
            <a:avLst/>
          </a:prstGeom>
        </xdr:spPr>
      </xdr:pic>
      <xdr:pic>
        <xdr:nvPicPr>
          <xdr:cNvPr id="115" name="Picture 114">
            <a:extLst>
              <a:ext uri="{FF2B5EF4-FFF2-40B4-BE49-F238E27FC236}">
                <a16:creationId xmlns:a16="http://schemas.microsoft.com/office/drawing/2014/main" id="{00000000-0008-0000-0800-000073000000}"/>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964386" y="23605159"/>
            <a:ext cx="773906" cy="706834"/>
          </a:xfrm>
          <a:prstGeom prst="rect">
            <a:avLst/>
          </a:prstGeom>
        </xdr:spPr>
      </xdr:pic>
    </xdr:grpSp>
    <xdr:clientData/>
  </xdr:twoCellAnchor>
  <xdr:twoCellAnchor editAs="oneCell">
    <xdr:from>
      <xdr:col>2</xdr:col>
      <xdr:colOff>226219</xdr:colOff>
      <xdr:row>19</xdr:row>
      <xdr:rowOff>202406</xdr:rowOff>
    </xdr:from>
    <xdr:to>
      <xdr:col>2</xdr:col>
      <xdr:colOff>2133056</xdr:colOff>
      <xdr:row>19</xdr:row>
      <xdr:rowOff>1674813</xdr:rowOff>
    </xdr:to>
    <xdr:grpSp>
      <xdr:nvGrpSpPr>
        <xdr:cNvPr id="116" name="Group 115">
          <a:extLst>
            <a:ext uri="{FF2B5EF4-FFF2-40B4-BE49-F238E27FC236}">
              <a16:creationId xmlns:a16="http://schemas.microsoft.com/office/drawing/2014/main" id="{00000000-0008-0000-0800-000074000000}"/>
            </a:ext>
          </a:extLst>
        </xdr:cNvPr>
        <xdr:cNvGrpSpPr/>
      </xdr:nvGrpSpPr>
      <xdr:grpSpPr>
        <a:xfrm>
          <a:off x="2631282" y="25919906"/>
          <a:ext cx="1906837" cy="1472407"/>
          <a:chOff x="2813844" y="24967406"/>
          <a:chExt cx="1906837" cy="1314145"/>
        </a:xfrm>
      </xdr:grpSpPr>
      <xdr:pic>
        <xdr:nvPicPr>
          <xdr:cNvPr id="117" name="Picture 116">
            <a:extLst>
              <a:ext uri="{FF2B5EF4-FFF2-40B4-BE49-F238E27FC236}">
                <a16:creationId xmlns:a16="http://schemas.microsoft.com/office/drawing/2014/main" id="{00000000-0008-0000-08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13844" y="25180265"/>
            <a:ext cx="962242" cy="941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8" name="Picture 117">
            <a:extLst>
              <a:ext uri="{FF2B5EF4-FFF2-40B4-BE49-F238E27FC236}">
                <a16:creationId xmlns:a16="http://schemas.microsoft.com/office/drawing/2014/main" id="{00000000-0008-0000-0800-000076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3933032" y="24967406"/>
            <a:ext cx="773906" cy="706834"/>
          </a:xfrm>
          <a:prstGeom prst="rect">
            <a:avLst/>
          </a:prstGeom>
        </xdr:spPr>
      </xdr:pic>
      <xdr:pic>
        <xdr:nvPicPr>
          <xdr:cNvPr id="119" name="Picture 118">
            <a:extLst>
              <a:ext uri="{FF2B5EF4-FFF2-40B4-BE49-F238E27FC236}">
                <a16:creationId xmlns:a16="http://schemas.microsoft.com/office/drawing/2014/main" id="{00000000-0008-0000-0800-00007700000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3992563" y="25872282"/>
            <a:ext cx="728118" cy="409269"/>
          </a:xfrm>
          <a:prstGeom prst="rect">
            <a:avLst/>
          </a:prstGeom>
        </xdr:spPr>
      </xdr:pic>
    </xdr:grpSp>
    <xdr:clientData/>
  </xdr:twoCellAnchor>
  <xdr:twoCellAnchor editAs="oneCell">
    <xdr:from>
      <xdr:col>2</xdr:col>
      <xdr:colOff>1096963</xdr:colOff>
      <xdr:row>20</xdr:row>
      <xdr:rowOff>180180</xdr:rowOff>
    </xdr:from>
    <xdr:to>
      <xdr:col>2</xdr:col>
      <xdr:colOff>2130425</xdr:colOff>
      <xdr:row>20</xdr:row>
      <xdr:rowOff>1635125</xdr:rowOff>
    </xdr:to>
    <xdr:grpSp>
      <xdr:nvGrpSpPr>
        <xdr:cNvPr id="120" name="Group 119">
          <a:extLst>
            <a:ext uri="{FF2B5EF4-FFF2-40B4-BE49-F238E27FC236}">
              <a16:creationId xmlns:a16="http://schemas.microsoft.com/office/drawing/2014/main" id="{00000000-0008-0000-0800-000078000000}"/>
            </a:ext>
          </a:extLst>
        </xdr:cNvPr>
        <xdr:cNvGrpSpPr/>
      </xdr:nvGrpSpPr>
      <xdr:grpSpPr>
        <a:xfrm>
          <a:off x="3502026" y="27838399"/>
          <a:ext cx="1033462" cy="1454945"/>
          <a:chOff x="3763963" y="26842243"/>
          <a:chExt cx="1033462" cy="1314145"/>
        </a:xfrm>
      </xdr:grpSpPr>
      <xdr:pic>
        <xdr:nvPicPr>
          <xdr:cNvPr id="122" name="Picture 121">
            <a:extLst>
              <a:ext uri="{FF2B5EF4-FFF2-40B4-BE49-F238E27FC236}">
                <a16:creationId xmlns:a16="http://schemas.microsoft.com/office/drawing/2014/main" id="{00000000-0008-0000-0800-00007A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3763963" y="26842243"/>
            <a:ext cx="773906" cy="706834"/>
          </a:xfrm>
          <a:prstGeom prst="rect">
            <a:avLst/>
          </a:prstGeom>
        </xdr:spPr>
      </xdr:pic>
      <xdr:pic>
        <xdr:nvPicPr>
          <xdr:cNvPr id="123" name="Picture 122">
            <a:extLst>
              <a:ext uri="{FF2B5EF4-FFF2-40B4-BE49-F238E27FC236}">
                <a16:creationId xmlns:a16="http://schemas.microsoft.com/office/drawing/2014/main" id="{00000000-0008-0000-0800-00007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4023519" y="26982737"/>
            <a:ext cx="773906" cy="706834"/>
          </a:xfrm>
          <a:prstGeom prst="rect">
            <a:avLst/>
          </a:prstGeom>
        </xdr:spPr>
      </xdr:pic>
      <xdr:pic>
        <xdr:nvPicPr>
          <xdr:cNvPr id="124" name="Picture 123">
            <a:extLst>
              <a:ext uri="{FF2B5EF4-FFF2-40B4-BE49-F238E27FC236}">
                <a16:creationId xmlns:a16="http://schemas.microsoft.com/office/drawing/2014/main" id="{00000000-0008-0000-0800-00007C000000}"/>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966370" y="27747119"/>
            <a:ext cx="728118" cy="409269"/>
          </a:xfrm>
          <a:prstGeom prst="rect">
            <a:avLst/>
          </a:prstGeom>
        </xdr:spPr>
      </xdr:pic>
    </xdr:grpSp>
    <xdr:clientData/>
  </xdr:twoCellAnchor>
  <xdr:twoCellAnchor editAs="oneCell">
    <xdr:from>
      <xdr:col>2</xdr:col>
      <xdr:colOff>198438</xdr:colOff>
      <xdr:row>16</xdr:row>
      <xdr:rowOff>87311</xdr:rowOff>
    </xdr:from>
    <xdr:to>
      <xdr:col>2</xdr:col>
      <xdr:colOff>1198969</xdr:colOff>
      <xdr:row>16</xdr:row>
      <xdr:rowOff>1703167</xdr:rowOff>
    </xdr:to>
    <xdr:pic>
      <xdr:nvPicPr>
        <xdr:cNvPr id="60" name="Picture 59">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714626" y="19796124"/>
          <a:ext cx="1000531" cy="1615856"/>
        </a:xfrm>
        <a:prstGeom prst="rect">
          <a:avLst/>
        </a:prstGeom>
      </xdr:spPr>
    </xdr:pic>
    <xdr:clientData/>
  </xdr:twoCellAnchor>
  <xdr:twoCellAnchor editAs="oneCell">
    <xdr:from>
      <xdr:col>2</xdr:col>
      <xdr:colOff>182562</xdr:colOff>
      <xdr:row>17</xdr:row>
      <xdr:rowOff>103188</xdr:rowOff>
    </xdr:from>
    <xdr:to>
      <xdr:col>2</xdr:col>
      <xdr:colOff>1183093</xdr:colOff>
      <xdr:row>17</xdr:row>
      <xdr:rowOff>1719044</xdr:rowOff>
    </xdr:to>
    <xdr:pic>
      <xdr:nvPicPr>
        <xdr:cNvPr id="62" name="Picture 61">
          <a:extLst>
            <a:ext uri="{FF2B5EF4-FFF2-40B4-BE49-F238E27FC236}">
              <a16:creationId xmlns:a16="http://schemas.microsoft.com/office/drawing/2014/main" id="{00000000-0008-0000-0800-00003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98750" y="21629688"/>
          <a:ext cx="1000531" cy="1615856"/>
        </a:xfrm>
        <a:prstGeom prst="rect">
          <a:avLst/>
        </a:prstGeom>
      </xdr:spPr>
    </xdr:pic>
    <xdr:clientData/>
  </xdr:twoCellAnchor>
  <xdr:twoCellAnchor editAs="oneCell">
    <xdr:from>
      <xdr:col>2</xdr:col>
      <xdr:colOff>254000</xdr:colOff>
      <xdr:row>21</xdr:row>
      <xdr:rowOff>293687</xdr:rowOff>
    </xdr:from>
    <xdr:to>
      <xdr:col>2</xdr:col>
      <xdr:colOff>1216242</xdr:colOff>
      <xdr:row>21</xdr:row>
      <xdr:rowOff>1348945</xdr:rowOff>
    </xdr:to>
    <xdr:pic>
      <xdr:nvPicPr>
        <xdr:cNvPr id="65" name="Picture 64">
          <a:extLst>
            <a:ext uri="{FF2B5EF4-FFF2-40B4-BE49-F238E27FC236}">
              <a16:creationId xmlns:a16="http://schemas.microsoft.com/office/drawing/2014/main" id="{00000000-0008-0000-08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770188" y="27527250"/>
          <a:ext cx="962242" cy="105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22</xdr:row>
      <xdr:rowOff>357188</xdr:rowOff>
    </xdr:from>
    <xdr:to>
      <xdr:col>2</xdr:col>
      <xdr:colOff>1200367</xdr:colOff>
      <xdr:row>22</xdr:row>
      <xdr:rowOff>1412446</xdr:rowOff>
    </xdr:to>
    <xdr:pic>
      <xdr:nvPicPr>
        <xdr:cNvPr id="66" name="Picture 65">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754313" y="29241751"/>
          <a:ext cx="962242" cy="105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1488281</xdr:colOff>
      <xdr:row>0</xdr:row>
      <xdr:rowOff>1785937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0"/>
          <a:ext cx="11001375" cy="17859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312744</xdr:colOff>
      <xdr:row>8</xdr:row>
      <xdr:rowOff>214312</xdr:rowOff>
    </xdr:from>
    <xdr:to>
      <xdr:col>2</xdr:col>
      <xdr:colOff>2037796</xdr:colOff>
      <xdr:row>8</xdr:row>
      <xdr:rowOff>2304807</xdr:rowOff>
    </xdr:to>
    <xdr:grpSp>
      <xdr:nvGrpSpPr>
        <xdr:cNvPr id="94" name="Group 93">
          <a:extLst>
            <a:ext uri="{FF2B5EF4-FFF2-40B4-BE49-F238E27FC236}">
              <a16:creationId xmlns:a16="http://schemas.microsoft.com/office/drawing/2014/main" id="{00000000-0008-0000-0900-00005E000000}"/>
            </a:ext>
          </a:extLst>
        </xdr:cNvPr>
        <xdr:cNvGrpSpPr/>
      </xdr:nvGrpSpPr>
      <xdr:grpSpPr>
        <a:xfrm>
          <a:off x="2598744" y="11025187"/>
          <a:ext cx="1725052" cy="2090495"/>
          <a:chOff x="5971148" y="21830457"/>
          <a:chExt cx="1725052" cy="2282597"/>
        </a:xfrm>
      </xdr:grpSpPr>
      <xdr:pic>
        <xdr:nvPicPr>
          <xdr:cNvPr id="95" name="Picture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998787" y="21830457"/>
            <a:ext cx="1669775" cy="1802201"/>
          </a:xfrm>
          <a:prstGeom prst="rect">
            <a:avLst/>
          </a:prstGeom>
        </xdr:spPr>
      </xdr:pic>
      <xdr:pic>
        <xdr:nvPicPr>
          <xdr:cNvPr id="96" name="Picture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71148" y="23655420"/>
            <a:ext cx="1725052" cy="457634"/>
          </a:xfrm>
          <a:prstGeom prst="rect">
            <a:avLst/>
          </a:prstGeom>
        </xdr:spPr>
      </xdr:pic>
    </xdr:grpSp>
    <xdr:clientData/>
  </xdr:twoCellAnchor>
  <xdr:twoCellAnchor editAs="oneCell">
    <xdr:from>
      <xdr:col>2</xdr:col>
      <xdr:colOff>214312</xdr:colOff>
      <xdr:row>16</xdr:row>
      <xdr:rowOff>130970</xdr:rowOff>
    </xdr:from>
    <xdr:to>
      <xdr:col>2</xdr:col>
      <xdr:colOff>2011360</xdr:colOff>
      <xdr:row>16</xdr:row>
      <xdr:rowOff>2357438</xdr:rowOff>
    </xdr:to>
    <xdr:grpSp>
      <xdr:nvGrpSpPr>
        <xdr:cNvPr id="111" name="Group 110">
          <a:extLst>
            <a:ext uri="{FF2B5EF4-FFF2-40B4-BE49-F238E27FC236}">
              <a16:creationId xmlns:a16="http://schemas.microsoft.com/office/drawing/2014/main" id="{00000000-0008-0000-0900-00006F000000}"/>
            </a:ext>
          </a:extLst>
        </xdr:cNvPr>
        <xdr:cNvGrpSpPr/>
      </xdr:nvGrpSpPr>
      <xdr:grpSpPr>
        <a:xfrm>
          <a:off x="2500312" y="26896220"/>
          <a:ext cx="1797048" cy="2226468"/>
          <a:chOff x="5930902" y="62131561"/>
          <a:chExt cx="1797048" cy="2269817"/>
        </a:xfrm>
      </xdr:grpSpPr>
      <xdr:pic>
        <xdr:nvPicPr>
          <xdr:cNvPr id="112" name="Picture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930902" y="63953240"/>
            <a:ext cx="1797048" cy="448138"/>
          </a:xfrm>
          <a:prstGeom prst="rect">
            <a:avLst/>
          </a:prstGeom>
        </xdr:spPr>
      </xdr:pic>
      <xdr:pic>
        <xdr:nvPicPr>
          <xdr:cNvPr id="113" name="Picture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023633" y="62131561"/>
            <a:ext cx="1669775" cy="1802201"/>
          </a:xfrm>
          <a:prstGeom prst="rect">
            <a:avLst/>
          </a:prstGeom>
        </xdr:spPr>
      </xdr:pic>
    </xdr:grpSp>
    <xdr:clientData/>
  </xdr:twoCellAnchor>
  <xdr:twoCellAnchor editAs="oneCell">
    <xdr:from>
      <xdr:col>2</xdr:col>
      <xdr:colOff>464344</xdr:colOff>
      <xdr:row>5</xdr:row>
      <xdr:rowOff>71437</xdr:rowOff>
    </xdr:from>
    <xdr:to>
      <xdr:col>2</xdr:col>
      <xdr:colOff>1726405</xdr:colOff>
      <xdr:row>5</xdr:row>
      <xdr:rowOff>1522082</xdr:rowOff>
    </xdr:to>
    <xdr:pic>
      <xdr:nvPicPr>
        <xdr:cNvPr id="88" name="Picture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978944" y="55773637"/>
          <a:ext cx="1262061" cy="1450645"/>
        </a:xfrm>
        <a:prstGeom prst="rect">
          <a:avLst/>
        </a:prstGeom>
      </xdr:spPr>
    </xdr:pic>
    <xdr:clientData/>
  </xdr:twoCellAnchor>
  <xdr:twoCellAnchor editAs="oneCell">
    <xdr:from>
      <xdr:col>2</xdr:col>
      <xdr:colOff>333375</xdr:colOff>
      <xdr:row>5</xdr:row>
      <xdr:rowOff>1571625</xdr:rowOff>
    </xdr:from>
    <xdr:to>
      <xdr:col>2</xdr:col>
      <xdr:colOff>1901367</xdr:colOff>
      <xdr:row>5</xdr:row>
      <xdr:rowOff>1983390</xdr:rowOff>
    </xdr:to>
    <xdr:pic>
      <xdr:nvPicPr>
        <xdr:cNvPr id="103" name="Picture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847975" y="57273825"/>
          <a:ext cx="1567992" cy="411765"/>
        </a:xfrm>
        <a:prstGeom prst="rect">
          <a:avLst/>
        </a:prstGeom>
      </xdr:spPr>
    </xdr:pic>
    <xdr:clientData/>
  </xdr:twoCellAnchor>
  <xdr:twoCellAnchor editAs="oneCell">
    <xdr:from>
      <xdr:col>2</xdr:col>
      <xdr:colOff>488156</xdr:colOff>
      <xdr:row>4</xdr:row>
      <xdr:rowOff>95251</xdr:rowOff>
    </xdr:from>
    <xdr:to>
      <xdr:col>2</xdr:col>
      <xdr:colOff>1736724</xdr:colOff>
      <xdr:row>4</xdr:row>
      <xdr:rowOff>1535907</xdr:rowOff>
    </xdr:to>
    <xdr:pic>
      <xdr:nvPicPr>
        <xdr:cNvPr id="104" name="Picture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3002756" y="53714651"/>
          <a:ext cx="1248568" cy="1440656"/>
        </a:xfrm>
        <a:prstGeom prst="rect">
          <a:avLst/>
        </a:prstGeom>
      </xdr:spPr>
    </xdr:pic>
    <xdr:clientData/>
  </xdr:twoCellAnchor>
  <xdr:twoCellAnchor editAs="oneCell">
    <xdr:from>
      <xdr:col>2</xdr:col>
      <xdr:colOff>333375</xdr:colOff>
      <xdr:row>4</xdr:row>
      <xdr:rowOff>1571625</xdr:rowOff>
    </xdr:from>
    <xdr:to>
      <xdr:col>2</xdr:col>
      <xdr:colOff>1901367</xdr:colOff>
      <xdr:row>4</xdr:row>
      <xdr:rowOff>1983390</xdr:rowOff>
    </xdr:to>
    <xdr:pic>
      <xdr:nvPicPr>
        <xdr:cNvPr id="105" name="Picture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847975" y="55191025"/>
          <a:ext cx="1567992" cy="411765"/>
        </a:xfrm>
        <a:prstGeom prst="rect">
          <a:avLst/>
        </a:prstGeom>
      </xdr:spPr>
    </xdr:pic>
    <xdr:clientData/>
  </xdr:twoCellAnchor>
  <xdr:twoCellAnchor editAs="oneCell">
    <xdr:from>
      <xdr:col>2</xdr:col>
      <xdr:colOff>452437</xdr:colOff>
      <xdr:row>7</xdr:row>
      <xdr:rowOff>71437</xdr:rowOff>
    </xdr:from>
    <xdr:to>
      <xdr:col>2</xdr:col>
      <xdr:colOff>1714498</xdr:colOff>
      <xdr:row>7</xdr:row>
      <xdr:rowOff>1522082</xdr:rowOff>
    </xdr:to>
    <xdr:pic>
      <xdr:nvPicPr>
        <xdr:cNvPr id="106" name="Picture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967037" y="59901137"/>
          <a:ext cx="1262061" cy="1450645"/>
        </a:xfrm>
        <a:prstGeom prst="rect">
          <a:avLst/>
        </a:prstGeom>
      </xdr:spPr>
    </xdr:pic>
    <xdr:clientData/>
  </xdr:twoCellAnchor>
  <xdr:twoCellAnchor editAs="oneCell">
    <xdr:from>
      <xdr:col>2</xdr:col>
      <xdr:colOff>321468</xdr:colOff>
      <xdr:row>7</xdr:row>
      <xdr:rowOff>1571625</xdr:rowOff>
    </xdr:from>
    <xdr:to>
      <xdr:col>2</xdr:col>
      <xdr:colOff>1889460</xdr:colOff>
      <xdr:row>7</xdr:row>
      <xdr:rowOff>1983390</xdr:rowOff>
    </xdr:to>
    <xdr:pic>
      <xdr:nvPicPr>
        <xdr:cNvPr id="107" name="Picture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836068" y="61401325"/>
          <a:ext cx="1567992" cy="411765"/>
        </a:xfrm>
        <a:prstGeom prst="rect">
          <a:avLst/>
        </a:prstGeom>
      </xdr:spPr>
    </xdr:pic>
    <xdr:clientData/>
  </xdr:twoCellAnchor>
  <xdr:twoCellAnchor editAs="oneCell">
    <xdr:from>
      <xdr:col>2</xdr:col>
      <xdr:colOff>476249</xdr:colOff>
      <xdr:row>6</xdr:row>
      <xdr:rowOff>95252</xdr:rowOff>
    </xdr:from>
    <xdr:to>
      <xdr:col>2</xdr:col>
      <xdr:colOff>1724817</xdr:colOff>
      <xdr:row>6</xdr:row>
      <xdr:rowOff>1535908</xdr:rowOff>
    </xdr:to>
    <xdr:pic>
      <xdr:nvPicPr>
        <xdr:cNvPr id="114" name="Picture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990849" y="57943752"/>
          <a:ext cx="1248568" cy="1440656"/>
        </a:xfrm>
        <a:prstGeom prst="rect">
          <a:avLst/>
        </a:prstGeom>
      </xdr:spPr>
    </xdr:pic>
    <xdr:clientData/>
  </xdr:twoCellAnchor>
  <xdr:twoCellAnchor editAs="oneCell">
    <xdr:from>
      <xdr:col>2</xdr:col>
      <xdr:colOff>321468</xdr:colOff>
      <xdr:row>6</xdr:row>
      <xdr:rowOff>1571626</xdr:rowOff>
    </xdr:from>
    <xdr:to>
      <xdr:col>2</xdr:col>
      <xdr:colOff>1889460</xdr:colOff>
      <xdr:row>7</xdr:row>
      <xdr:rowOff>4573</xdr:rowOff>
    </xdr:to>
    <xdr:pic>
      <xdr:nvPicPr>
        <xdr:cNvPr id="115" name="Picture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836068" y="59420126"/>
          <a:ext cx="1567992" cy="411765"/>
        </a:xfrm>
        <a:prstGeom prst="rect">
          <a:avLst/>
        </a:prstGeom>
      </xdr:spPr>
    </xdr:pic>
    <xdr:clientData/>
  </xdr:twoCellAnchor>
  <xdr:twoCellAnchor editAs="oneCell">
    <xdr:from>
      <xdr:col>2</xdr:col>
      <xdr:colOff>299245</xdr:colOff>
      <xdr:row>12</xdr:row>
      <xdr:rowOff>1595437</xdr:rowOff>
    </xdr:from>
    <xdr:to>
      <xdr:col>2</xdr:col>
      <xdr:colOff>1840981</xdr:colOff>
      <xdr:row>12</xdr:row>
      <xdr:rowOff>1952623</xdr:rowOff>
    </xdr:to>
    <xdr:pic>
      <xdr:nvPicPr>
        <xdr:cNvPr id="116" name="Picture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13845" y="63812737"/>
          <a:ext cx="1541736" cy="357186"/>
        </a:xfrm>
        <a:prstGeom prst="rect">
          <a:avLst/>
        </a:prstGeom>
      </xdr:spPr>
    </xdr:pic>
    <xdr:clientData/>
  </xdr:twoCellAnchor>
  <xdr:twoCellAnchor editAs="oneCell">
    <xdr:from>
      <xdr:col>2</xdr:col>
      <xdr:colOff>404813</xdr:colOff>
      <xdr:row>13</xdr:row>
      <xdr:rowOff>83342</xdr:rowOff>
    </xdr:from>
    <xdr:to>
      <xdr:col>2</xdr:col>
      <xdr:colOff>1666874</xdr:colOff>
      <xdr:row>13</xdr:row>
      <xdr:rowOff>1533987</xdr:rowOff>
    </xdr:to>
    <xdr:pic>
      <xdr:nvPicPr>
        <xdr:cNvPr id="117" name="Picture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919413" y="64383442"/>
          <a:ext cx="1262061" cy="1450645"/>
        </a:xfrm>
        <a:prstGeom prst="rect">
          <a:avLst/>
        </a:prstGeom>
      </xdr:spPr>
    </xdr:pic>
    <xdr:clientData/>
  </xdr:twoCellAnchor>
  <xdr:twoCellAnchor editAs="oneCell">
    <xdr:from>
      <xdr:col>2</xdr:col>
      <xdr:colOff>452438</xdr:colOff>
      <xdr:row>12</xdr:row>
      <xdr:rowOff>71437</xdr:rowOff>
    </xdr:from>
    <xdr:to>
      <xdr:col>2</xdr:col>
      <xdr:colOff>1701006</xdr:colOff>
      <xdr:row>12</xdr:row>
      <xdr:rowOff>1512093</xdr:rowOff>
    </xdr:to>
    <xdr:pic>
      <xdr:nvPicPr>
        <xdr:cNvPr id="118" name="Picture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967038" y="62288737"/>
          <a:ext cx="1248568" cy="1440656"/>
        </a:xfrm>
        <a:prstGeom prst="rect">
          <a:avLst/>
        </a:prstGeom>
      </xdr:spPr>
    </xdr:pic>
    <xdr:clientData/>
  </xdr:twoCellAnchor>
  <xdr:twoCellAnchor editAs="oneCell">
    <xdr:from>
      <xdr:col>2</xdr:col>
      <xdr:colOff>333376</xdr:colOff>
      <xdr:row>13</xdr:row>
      <xdr:rowOff>1595438</xdr:rowOff>
    </xdr:from>
    <xdr:to>
      <xdr:col>2</xdr:col>
      <xdr:colOff>1875112</xdr:colOff>
      <xdr:row>13</xdr:row>
      <xdr:rowOff>1952624</xdr:rowOff>
    </xdr:to>
    <xdr:pic>
      <xdr:nvPicPr>
        <xdr:cNvPr id="119" name="Picture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47976" y="65895538"/>
          <a:ext cx="1541736" cy="357186"/>
        </a:xfrm>
        <a:prstGeom prst="rect">
          <a:avLst/>
        </a:prstGeom>
      </xdr:spPr>
    </xdr:pic>
    <xdr:clientData/>
  </xdr:twoCellAnchor>
  <xdr:twoCellAnchor editAs="oneCell">
    <xdr:from>
      <xdr:col>2</xdr:col>
      <xdr:colOff>332582</xdr:colOff>
      <xdr:row>14</xdr:row>
      <xdr:rowOff>1616868</xdr:rowOff>
    </xdr:from>
    <xdr:to>
      <xdr:col>2</xdr:col>
      <xdr:colOff>1874318</xdr:colOff>
      <xdr:row>14</xdr:row>
      <xdr:rowOff>1974054</xdr:rowOff>
    </xdr:to>
    <xdr:pic>
      <xdr:nvPicPr>
        <xdr:cNvPr id="120" name="Picture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47182" y="68075968"/>
          <a:ext cx="1541736" cy="357186"/>
        </a:xfrm>
        <a:prstGeom prst="rect">
          <a:avLst/>
        </a:prstGeom>
      </xdr:spPr>
    </xdr:pic>
    <xdr:clientData/>
  </xdr:twoCellAnchor>
  <xdr:twoCellAnchor editAs="oneCell">
    <xdr:from>
      <xdr:col>2</xdr:col>
      <xdr:colOff>330994</xdr:colOff>
      <xdr:row>15</xdr:row>
      <xdr:rowOff>164304</xdr:rowOff>
    </xdr:from>
    <xdr:to>
      <xdr:col>2</xdr:col>
      <xdr:colOff>1593055</xdr:colOff>
      <xdr:row>15</xdr:row>
      <xdr:rowOff>1614949</xdr:rowOff>
    </xdr:to>
    <xdr:pic>
      <xdr:nvPicPr>
        <xdr:cNvPr id="121" name="Picture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845594" y="68680804"/>
          <a:ext cx="1262061" cy="1450645"/>
        </a:xfrm>
        <a:prstGeom prst="rect">
          <a:avLst/>
        </a:prstGeom>
      </xdr:spPr>
    </xdr:pic>
    <xdr:clientData/>
  </xdr:twoCellAnchor>
  <xdr:twoCellAnchor editAs="oneCell">
    <xdr:from>
      <xdr:col>2</xdr:col>
      <xdr:colOff>438150</xdr:colOff>
      <xdr:row>14</xdr:row>
      <xdr:rowOff>92868</xdr:rowOff>
    </xdr:from>
    <xdr:to>
      <xdr:col>2</xdr:col>
      <xdr:colOff>1686718</xdr:colOff>
      <xdr:row>14</xdr:row>
      <xdr:rowOff>1533524</xdr:rowOff>
    </xdr:to>
    <xdr:pic>
      <xdr:nvPicPr>
        <xdr:cNvPr id="122" name="Picture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2952750" y="66551968"/>
          <a:ext cx="1248568" cy="1440656"/>
        </a:xfrm>
        <a:prstGeom prst="rect">
          <a:avLst/>
        </a:prstGeom>
      </xdr:spPr>
    </xdr:pic>
    <xdr:clientData/>
  </xdr:twoCellAnchor>
  <xdr:twoCellAnchor editAs="oneCell">
    <xdr:from>
      <xdr:col>2</xdr:col>
      <xdr:colOff>259556</xdr:colOff>
      <xdr:row>15</xdr:row>
      <xdr:rowOff>1676400</xdr:rowOff>
    </xdr:from>
    <xdr:to>
      <xdr:col>2</xdr:col>
      <xdr:colOff>1801292</xdr:colOff>
      <xdr:row>15</xdr:row>
      <xdr:rowOff>2033586</xdr:rowOff>
    </xdr:to>
    <xdr:pic>
      <xdr:nvPicPr>
        <xdr:cNvPr id="123" name="Picture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774156" y="70192900"/>
          <a:ext cx="1541736" cy="357186"/>
        </a:xfrm>
        <a:prstGeom prst="rect">
          <a:avLst/>
        </a:prstGeom>
      </xdr:spPr>
    </xdr:pic>
    <xdr:clientData/>
  </xdr:twoCellAnchor>
  <xdr:twoCellAnchor editAs="oneCell">
    <xdr:from>
      <xdr:col>2</xdr:col>
      <xdr:colOff>603250</xdr:colOff>
      <xdr:row>10</xdr:row>
      <xdr:rowOff>1571625</xdr:rowOff>
    </xdr:from>
    <xdr:to>
      <xdr:col>2</xdr:col>
      <xdr:colOff>2039937</xdr:colOff>
      <xdr:row>10</xdr:row>
      <xdr:rowOff>1983390</xdr:rowOff>
    </xdr:to>
    <xdr:pic>
      <xdr:nvPicPr>
        <xdr:cNvPr id="30" name="Picture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117850" y="39290625"/>
          <a:ext cx="1436687" cy="411765"/>
        </a:xfrm>
        <a:prstGeom prst="rect">
          <a:avLst/>
        </a:prstGeom>
      </xdr:spPr>
    </xdr:pic>
    <xdr:clientData/>
  </xdr:twoCellAnchor>
  <xdr:twoCellAnchor editAs="oneCell">
    <xdr:from>
      <xdr:col>2</xdr:col>
      <xdr:colOff>612775</xdr:colOff>
      <xdr:row>9</xdr:row>
      <xdr:rowOff>1652588</xdr:rowOff>
    </xdr:from>
    <xdr:to>
      <xdr:col>2</xdr:col>
      <xdr:colOff>2055812</xdr:colOff>
      <xdr:row>9</xdr:row>
      <xdr:rowOff>2064353</xdr:rowOff>
    </xdr:to>
    <xdr:pic>
      <xdr:nvPicPr>
        <xdr:cNvPr id="31" name="Picture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127375" y="36895088"/>
          <a:ext cx="1443037" cy="411765"/>
        </a:xfrm>
        <a:prstGeom prst="rect">
          <a:avLst/>
        </a:prstGeom>
      </xdr:spPr>
    </xdr:pic>
    <xdr:clientData/>
  </xdr:twoCellAnchor>
  <xdr:twoCellAnchor editAs="oneCell">
    <xdr:from>
      <xdr:col>2</xdr:col>
      <xdr:colOff>712528</xdr:colOff>
      <xdr:row>9</xdr:row>
      <xdr:rowOff>247651</xdr:rowOff>
    </xdr:from>
    <xdr:to>
      <xdr:col>2</xdr:col>
      <xdr:colOff>1938338</xdr:colOff>
      <xdr:row>9</xdr:row>
      <xdr:rowOff>1616471</xdr:rowOff>
    </xdr:to>
    <xdr:pic>
      <xdr:nvPicPr>
        <xdr:cNvPr id="32" name="Picture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stretch>
          <a:fillRect/>
        </a:stretch>
      </xdr:blipFill>
      <xdr:spPr>
        <a:xfrm>
          <a:off x="3227128" y="35490151"/>
          <a:ext cx="1225810" cy="1368820"/>
        </a:xfrm>
        <a:prstGeom prst="rect">
          <a:avLst/>
        </a:prstGeom>
      </xdr:spPr>
    </xdr:pic>
    <xdr:clientData/>
  </xdr:twoCellAnchor>
  <xdr:twoCellAnchor editAs="oneCell">
    <xdr:from>
      <xdr:col>2</xdr:col>
      <xdr:colOff>692151</xdr:colOff>
      <xdr:row>10</xdr:row>
      <xdr:rowOff>176213</xdr:rowOff>
    </xdr:from>
    <xdr:to>
      <xdr:col>2</xdr:col>
      <xdr:colOff>1875690</xdr:colOff>
      <xdr:row>10</xdr:row>
      <xdr:rowOff>1501776</xdr:rowOff>
    </xdr:to>
    <xdr:pic>
      <xdr:nvPicPr>
        <xdr:cNvPr id="33" name="Picture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206751" y="37895213"/>
          <a:ext cx="1183539" cy="1325563"/>
        </a:xfrm>
        <a:prstGeom prst="rect">
          <a:avLst/>
        </a:prstGeom>
      </xdr:spPr>
    </xdr:pic>
    <xdr:clientData/>
  </xdr:twoCellAnchor>
  <xdr:twoCellAnchor editAs="oneCell">
    <xdr:from>
      <xdr:col>2</xdr:col>
      <xdr:colOff>476251</xdr:colOff>
      <xdr:row>17</xdr:row>
      <xdr:rowOff>1595437</xdr:rowOff>
    </xdr:from>
    <xdr:to>
      <xdr:col>2</xdr:col>
      <xdr:colOff>1762125</xdr:colOff>
      <xdr:row>17</xdr:row>
      <xdr:rowOff>1952623</xdr:rowOff>
    </xdr:to>
    <xdr:pic>
      <xdr:nvPicPr>
        <xdr:cNvPr id="34" name="Picture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57501" y="35234562"/>
          <a:ext cx="1285874" cy="357186"/>
        </a:xfrm>
        <a:prstGeom prst="rect">
          <a:avLst/>
        </a:prstGeom>
      </xdr:spPr>
    </xdr:pic>
    <xdr:clientData/>
  </xdr:twoCellAnchor>
  <xdr:twoCellAnchor editAs="oneCell">
    <xdr:from>
      <xdr:col>2</xdr:col>
      <xdr:colOff>444501</xdr:colOff>
      <xdr:row>18</xdr:row>
      <xdr:rowOff>1539875</xdr:rowOff>
    </xdr:from>
    <xdr:to>
      <xdr:col>2</xdr:col>
      <xdr:colOff>1738313</xdr:colOff>
      <xdr:row>18</xdr:row>
      <xdr:rowOff>1897061</xdr:rowOff>
    </xdr:to>
    <xdr:pic>
      <xdr:nvPicPr>
        <xdr:cNvPr id="35" name="Picture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25751" y="37250688"/>
          <a:ext cx="1293812" cy="357186"/>
        </a:xfrm>
        <a:prstGeom prst="rect">
          <a:avLst/>
        </a:prstGeom>
      </xdr:spPr>
    </xdr:pic>
    <xdr:clientData/>
  </xdr:twoCellAnchor>
  <xdr:twoCellAnchor editAs="oneCell">
    <xdr:from>
      <xdr:col>2</xdr:col>
      <xdr:colOff>480753</xdr:colOff>
      <xdr:row>17</xdr:row>
      <xdr:rowOff>142875</xdr:rowOff>
    </xdr:from>
    <xdr:to>
      <xdr:col>2</xdr:col>
      <xdr:colOff>1706563</xdr:colOff>
      <xdr:row>17</xdr:row>
      <xdr:rowOff>1444625</xdr:rowOff>
    </xdr:to>
    <xdr:pic>
      <xdr:nvPicPr>
        <xdr:cNvPr id="36" name="Picture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stretch>
          <a:fillRect/>
        </a:stretch>
      </xdr:blipFill>
      <xdr:spPr>
        <a:xfrm>
          <a:off x="2862003" y="33782000"/>
          <a:ext cx="1225810" cy="1301750"/>
        </a:xfrm>
        <a:prstGeom prst="rect">
          <a:avLst/>
        </a:prstGeom>
      </xdr:spPr>
    </xdr:pic>
    <xdr:clientData/>
  </xdr:twoCellAnchor>
  <xdr:twoCellAnchor editAs="oneCell">
    <xdr:from>
      <xdr:col>2</xdr:col>
      <xdr:colOff>452437</xdr:colOff>
      <xdr:row>18</xdr:row>
      <xdr:rowOff>174626</xdr:rowOff>
    </xdr:from>
    <xdr:to>
      <xdr:col>2</xdr:col>
      <xdr:colOff>1635976</xdr:colOff>
      <xdr:row>18</xdr:row>
      <xdr:rowOff>1508126</xdr:rowOff>
    </xdr:to>
    <xdr:pic>
      <xdr:nvPicPr>
        <xdr:cNvPr id="37" name="Picture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2833687" y="35885439"/>
          <a:ext cx="1183539" cy="1333500"/>
        </a:xfrm>
        <a:prstGeom prst="rect">
          <a:avLst/>
        </a:prstGeom>
      </xdr:spPr>
    </xdr:pic>
    <xdr:clientData/>
  </xdr:twoCellAnchor>
  <xdr:twoCellAnchor>
    <xdr:from>
      <xdr:col>0</xdr:col>
      <xdr:colOff>0</xdr:colOff>
      <xdr:row>0</xdr:row>
      <xdr:rowOff>0</xdr:rowOff>
    </xdr:from>
    <xdr:to>
      <xdr:col>5</xdr:col>
      <xdr:colOff>23812</xdr:colOff>
      <xdr:row>0</xdr:row>
      <xdr:rowOff>1774031</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0"/>
          <a:ext cx="13311187" cy="177403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0070C0"/>
              </a:solidFill>
              <a:effectLst/>
              <a:uLnTx/>
              <a:uFillTx/>
              <a:latin typeface="Sylfaen" panose="010A0502050306030303" pitchFamily="18" charset="0"/>
              <a:ea typeface="+mn-ea"/>
              <a:cs typeface="+mn-cs"/>
            </a:rPr>
            <a:t> FIRM ALPHA CO., LTD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1F497D"/>
              </a:solidFill>
              <a:effectLst/>
              <a:uLnTx/>
              <a:uFillTx/>
              <a:latin typeface="Calibri" panose="020F0502020204030204"/>
              <a:ea typeface="+mn-ea"/>
              <a:cs typeface="+mn-cs"/>
            </a:rPr>
            <a:t>                                                                                                                                                                                                 since 1995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Tekeyan Business Centre,  50 Khanjyan St., Yerevan 0025, Republic of Armenia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Phone: + 374 10  52 13 56; + 374 10 55 56 13;  E-mail: sales@alpha.am, URL: www.alpha.am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Update valid as of </a:t>
          </a:r>
          <a:r>
            <a:rPr kumimoji="0" lang="en-US" sz="1200" b="1" i="0" u="none" strike="noStrike" kern="0" cap="none" spc="0" normalizeH="0" baseline="0" noProof="0">
              <a:ln>
                <a:noFill/>
              </a:ln>
              <a:solidFill>
                <a:srgbClr val="FF0000"/>
              </a:solidFill>
              <a:effectLst/>
              <a:uLnTx/>
              <a:uFillTx/>
              <a:latin typeface="Sylfaen" panose="010A0502050306030303" pitchFamily="18" charset="0"/>
              <a:ea typeface="+mn-ea"/>
              <a:cs typeface="+mn-cs"/>
            </a:rPr>
            <a:t> August  15,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Sylfaen" panose="010A0502050306030303" pitchFamily="18" charset="0"/>
              <a:ea typeface="+mn-ea"/>
              <a:cs typeface="+mn-cs"/>
            </a:rPr>
            <a:t>EXCHANGE RATE:  1 EURO  = Exchange Rate by CBA + 5 AMD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note - prices are shown on terms</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Ex-Works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Netherlands!  / </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Цены указаны на  условиях</a:t>
          </a:r>
          <a:r>
            <a:rPr kumimoji="0" lang="ru-RU"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t>
          </a:r>
          <a:r>
            <a:rPr kumimoji="0" lang="en-US" sz="1200" b="1"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Ex-Work</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 the Netherlands</a:t>
          </a:r>
          <a:r>
            <a:rPr kumimoji="0" lang="ru-RU"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6" Type="http://schemas.openxmlformats.org/officeDocument/2006/relationships/image" Target="../media/image62.emf"/><Relationship Id="rId5" Type="http://schemas.openxmlformats.org/officeDocument/2006/relationships/oleObject" Target="../embeddings/oleObject7.bin"/><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image" Target="../media/image20.emf"/><Relationship Id="rId4" Type="http://schemas.openxmlformats.org/officeDocument/2006/relationships/oleObject" Target="../embeddings/oleObject8.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printerSettings" Target="../printerSettings/printerSettings18.bin"/><Relationship Id="rId1" Type="http://schemas.openxmlformats.org/officeDocument/2006/relationships/hyperlink" Target="https://www.legrandav.com/mountfinder_results?mt=Camera" TargetMode="External"/><Relationship Id="rId4"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9.bin"/><Relationship Id="rId6" Type="http://schemas.openxmlformats.org/officeDocument/2006/relationships/image" Target="../media/image215.emf"/><Relationship Id="rId5" Type="http://schemas.openxmlformats.org/officeDocument/2006/relationships/oleObject" Target="../embeddings/oleObject9.bin"/><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image" Target="../media/image20.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image" Target="../media/image62.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drawing" Target="../drawings/drawing8.xml"/><Relationship Id="rId7" Type="http://schemas.openxmlformats.org/officeDocument/2006/relationships/oleObject" Target="../embeddings/oleObject4.bin"/><Relationship Id="rId2" Type="http://schemas.openxmlformats.org/officeDocument/2006/relationships/customProperty" Target="../customProperty9.bin"/><Relationship Id="rId1" Type="http://schemas.openxmlformats.org/officeDocument/2006/relationships/printerSettings" Target="../printerSettings/printerSettings9.bin"/><Relationship Id="rId6" Type="http://schemas.openxmlformats.org/officeDocument/2006/relationships/image" Target="../media/image62.emf"/><Relationship Id="rId5" Type="http://schemas.openxmlformats.org/officeDocument/2006/relationships/oleObject" Target="../embeddings/oleObject3.bin"/><Relationship Id="rId4" Type="http://schemas.openxmlformats.org/officeDocument/2006/relationships/vmlDrawing" Target="../drawings/vmlDrawing3.vml"/><Relationship Id="rId9"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autoPageBreaks="0"/>
  </sheetPr>
  <dimension ref="A1:U74"/>
  <sheetViews>
    <sheetView tabSelected="1" workbookViewId="0"/>
  </sheetViews>
  <sheetFormatPr defaultColWidth="8.85546875" defaultRowHeight="15" x14ac:dyDescent="0.25"/>
  <cols>
    <col min="1" max="9" width="8.85546875" style="5"/>
    <col min="10" max="10" width="10.42578125" style="5" customWidth="1"/>
    <col min="11" max="14" width="8.85546875" style="5"/>
    <col min="15" max="15" width="39.85546875" style="5" customWidth="1"/>
    <col min="16" max="16384" width="8.85546875" style="5"/>
  </cols>
  <sheetData>
    <row r="1" spans="1:16" ht="132.75" customHeight="1" x14ac:dyDescent="0.25"/>
    <row r="4" spans="1:16" ht="15" customHeight="1" x14ac:dyDescent="0.4">
      <c r="B4" s="64"/>
      <c r="C4" s="64"/>
      <c r="D4" s="64"/>
      <c r="E4" s="64"/>
      <c r="F4" s="64"/>
      <c r="G4" s="64"/>
      <c r="H4" s="64"/>
      <c r="I4" s="68" t="s">
        <v>1472</v>
      </c>
      <c r="J4" s="64"/>
      <c r="K4" s="64"/>
      <c r="L4" s="64"/>
      <c r="M4" s="64"/>
      <c r="N4" s="133"/>
      <c r="O4" s="133"/>
      <c r="P4" s="133"/>
    </row>
    <row r="5" spans="1:16" s="14" customFormat="1" ht="24" customHeight="1" x14ac:dyDescent="0.25">
      <c r="A5" s="67"/>
      <c r="D5" s="67"/>
      <c r="E5" s="67"/>
      <c r="F5" s="69"/>
      <c r="G5" s="67"/>
      <c r="I5" s="68" t="str">
        <f>'All Products'!D1</f>
        <v>Distributor (EURO)</v>
      </c>
      <c r="J5" s="66"/>
      <c r="K5" s="67"/>
      <c r="L5" s="66"/>
      <c r="N5" s="133"/>
      <c r="O5" s="133"/>
      <c r="P5" s="133"/>
    </row>
    <row r="6" spans="1:16" ht="5.25" customHeight="1" x14ac:dyDescent="0.4">
      <c r="A6" s="64"/>
      <c r="B6" s="64"/>
      <c r="C6" s="64"/>
      <c r="D6" s="64"/>
      <c r="E6" s="64"/>
      <c r="F6" s="64"/>
      <c r="G6" s="64"/>
      <c r="H6" s="64"/>
      <c r="I6" s="64"/>
      <c r="J6" s="64"/>
      <c r="K6" s="64"/>
      <c r="L6" s="64"/>
      <c r="M6" s="64"/>
      <c r="N6" s="64"/>
    </row>
    <row r="7" spans="1:16" ht="15" hidden="1" customHeight="1" x14ac:dyDescent="0.4">
      <c r="A7" s="64"/>
      <c r="B7" s="64"/>
      <c r="C7" s="64"/>
      <c r="D7" s="64"/>
      <c r="E7" s="64"/>
      <c r="F7" s="64"/>
      <c r="G7" s="64"/>
      <c r="H7" s="64"/>
      <c r="I7" s="64"/>
      <c r="J7" s="64"/>
      <c r="K7" s="64"/>
      <c r="L7" s="64"/>
      <c r="M7" s="64"/>
      <c r="N7" s="64"/>
    </row>
    <row r="8" spans="1:16" x14ac:dyDescent="0.25">
      <c r="L8" s="139"/>
      <c r="M8" s="139"/>
      <c r="N8" s="139"/>
    </row>
    <row r="9" spans="1:16" x14ac:dyDescent="0.25">
      <c r="B9" s="10" t="s">
        <v>1121</v>
      </c>
      <c r="C9" s="11"/>
      <c r="D9" s="11"/>
      <c r="E9" s="11"/>
      <c r="F9" s="11"/>
      <c r="G9" s="11"/>
      <c r="H9" s="18" t="s">
        <v>2</v>
      </c>
      <c r="I9" s="11"/>
      <c r="L9" s="139"/>
      <c r="M9" s="139"/>
      <c r="N9" s="139"/>
    </row>
    <row r="10" spans="1:16" x14ac:dyDescent="0.25">
      <c r="L10" s="139"/>
      <c r="M10" s="139"/>
      <c r="N10" s="139"/>
    </row>
    <row r="11" spans="1:16" x14ac:dyDescent="0.25">
      <c r="B11" s="10" t="s">
        <v>5</v>
      </c>
      <c r="C11" s="11"/>
      <c r="D11" s="11"/>
      <c r="E11" s="11"/>
      <c r="F11" s="11"/>
      <c r="G11" s="11"/>
      <c r="H11" s="18" t="s">
        <v>2</v>
      </c>
      <c r="I11" s="11"/>
      <c r="L11" s="139"/>
      <c r="M11" s="139"/>
      <c r="N11" s="139"/>
    </row>
    <row r="13" spans="1:16" x14ac:dyDescent="0.25">
      <c r="B13" s="11" t="s">
        <v>863</v>
      </c>
      <c r="C13" s="11"/>
      <c r="D13" s="11"/>
      <c r="E13" s="11"/>
      <c r="F13" s="11"/>
      <c r="G13" s="11"/>
      <c r="H13" s="18" t="s">
        <v>2</v>
      </c>
      <c r="I13" s="11"/>
      <c r="L13" s="139"/>
      <c r="M13" s="139"/>
      <c r="N13" s="139"/>
    </row>
    <row r="15" spans="1:16" x14ac:dyDescent="0.25">
      <c r="B15" s="11" t="s">
        <v>1114</v>
      </c>
      <c r="C15" s="11"/>
      <c r="D15" s="11"/>
      <c r="E15" s="11"/>
      <c r="F15" s="11"/>
      <c r="G15" s="11"/>
      <c r="H15" s="18" t="s">
        <v>2</v>
      </c>
      <c r="I15" s="11"/>
      <c r="L15" s="139"/>
      <c r="M15" s="139"/>
      <c r="N15" s="139"/>
    </row>
    <row r="17" spans="2:20" x14ac:dyDescent="0.25">
      <c r="B17" s="11" t="s">
        <v>1004</v>
      </c>
      <c r="C17" s="11"/>
      <c r="D17" s="11"/>
      <c r="E17" s="11"/>
      <c r="F17" s="11"/>
      <c r="G17" s="11"/>
      <c r="H17" s="18" t="s">
        <v>2</v>
      </c>
      <c r="I17" s="11"/>
      <c r="L17" s="139"/>
      <c r="M17" s="139"/>
      <c r="N17" s="139"/>
    </row>
    <row r="18" spans="2:20" ht="13.5" customHeight="1" x14ac:dyDescent="0.25">
      <c r="O18" s="134" t="s">
        <v>1474</v>
      </c>
    </row>
    <row r="19" spans="2:20" x14ac:dyDescent="0.25">
      <c r="B19" s="11" t="s">
        <v>183</v>
      </c>
      <c r="C19" s="11"/>
      <c r="D19" s="11"/>
      <c r="E19" s="11"/>
      <c r="F19" s="11"/>
      <c r="G19" s="11"/>
      <c r="H19" s="18" t="s">
        <v>2</v>
      </c>
      <c r="I19" s="11"/>
      <c r="L19" s="21"/>
      <c r="M19" s="21"/>
      <c r="N19" s="21"/>
      <c r="O19" s="134"/>
    </row>
    <row r="20" spans="2:20" x14ac:dyDescent="0.25">
      <c r="O20" s="134"/>
    </row>
    <row r="21" spans="2:20" x14ac:dyDescent="0.25">
      <c r="B21" s="11" t="s">
        <v>656</v>
      </c>
      <c r="C21" s="11"/>
      <c r="D21" s="11"/>
      <c r="E21" s="11"/>
      <c r="F21" s="11"/>
      <c r="G21" s="11"/>
      <c r="H21" s="18" t="s">
        <v>2</v>
      </c>
      <c r="I21" s="11"/>
    </row>
    <row r="22" spans="2:20" x14ac:dyDescent="0.25">
      <c r="T22"/>
    </row>
    <row r="23" spans="2:20" x14ac:dyDescent="0.25">
      <c r="B23" s="11" t="s">
        <v>461</v>
      </c>
      <c r="C23" s="11"/>
      <c r="D23" s="11"/>
      <c r="E23" s="11"/>
      <c r="F23" s="11"/>
      <c r="G23" s="11"/>
      <c r="H23" s="18" t="s">
        <v>2</v>
      </c>
      <c r="I23" s="11"/>
      <c r="L23" s="139"/>
      <c r="M23" s="139"/>
      <c r="N23" s="139"/>
      <c r="P23"/>
    </row>
    <row r="24" spans="2:20" x14ac:dyDescent="0.25">
      <c r="L24" s="139"/>
      <c r="M24" s="139"/>
      <c r="N24" s="139"/>
    </row>
    <row r="25" spans="2:20" x14ac:dyDescent="0.25">
      <c r="B25" s="11" t="s">
        <v>1003</v>
      </c>
      <c r="C25" s="11"/>
      <c r="D25" s="11"/>
      <c r="E25" s="11"/>
      <c r="F25" s="11"/>
      <c r="G25" s="11"/>
      <c r="H25" s="18" t="s">
        <v>2</v>
      </c>
      <c r="I25" s="11"/>
    </row>
    <row r="27" spans="2:20" x14ac:dyDescent="0.25">
      <c r="B27" s="11" t="s">
        <v>8</v>
      </c>
      <c r="C27" s="11"/>
      <c r="D27" s="11"/>
      <c r="E27" s="11"/>
      <c r="F27" s="11"/>
      <c r="G27" s="11"/>
      <c r="H27" s="12" t="s">
        <v>2</v>
      </c>
      <c r="I27" s="11"/>
      <c r="O27"/>
    </row>
    <row r="28" spans="2:20" x14ac:dyDescent="0.25">
      <c r="L28" s="14"/>
      <c r="M28" s="14"/>
      <c r="N28" s="14"/>
    </row>
    <row r="29" spans="2:20" x14ac:dyDescent="0.25">
      <c r="B29" s="11" t="s">
        <v>655</v>
      </c>
      <c r="C29" s="11"/>
      <c r="D29" s="11"/>
      <c r="E29" s="11"/>
      <c r="F29" s="11"/>
      <c r="G29" s="11"/>
      <c r="H29" s="18" t="s">
        <v>2</v>
      </c>
      <c r="I29" s="11"/>
      <c r="L29" s="14"/>
      <c r="M29" s="14"/>
      <c r="N29" s="14"/>
    </row>
    <row r="30" spans="2:20" x14ac:dyDescent="0.25">
      <c r="L30" s="14"/>
      <c r="M30" s="14"/>
      <c r="N30" s="14"/>
    </row>
    <row r="31" spans="2:20" x14ac:dyDescent="0.25">
      <c r="B31" s="11" t="s">
        <v>643</v>
      </c>
      <c r="C31" s="11"/>
      <c r="D31" s="11"/>
      <c r="E31" s="11"/>
      <c r="F31" s="11"/>
      <c r="G31" s="11"/>
      <c r="H31" s="18" t="s">
        <v>2</v>
      </c>
      <c r="I31" s="11"/>
    </row>
    <row r="33" spans="1:21" x14ac:dyDescent="0.25">
      <c r="B33" s="11" t="s">
        <v>1120</v>
      </c>
      <c r="C33" s="11"/>
      <c r="D33" s="11"/>
      <c r="E33" s="11"/>
      <c r="F33" s="11"/>
      <c r="G33" s="11"/>
      <c r="H33" s="18" t="s">
        <v>2</v>
      </c>
      <c r="I33" s="11"/>
    </row>
    <row r="35" spans="1:21" ht="15.75" customHeight="1" x14ac:dyDescent="0.25">
      <c r="B35" s="10" t="s">
        <v>644</v>
      </c>
      <c r="C35" s="11"/>
      <c r="D35" s="11"/>
      <c r="E35" s="11"/>
      <c r="F35" s="11"/>
      <c r="G35" s="11"/>
      <c r="H35" s="12" t="s">
        <v>2</v>
      </c>
      <c r="I35" s="11"/>
    </row>
    <row r="37" spans="1:21" x14ac:dyDescent="0.25">
      <c r="B37" s="11" t="s">
        <v>11</v>
      </c>
      <c r="C37" s="11"/>
      <c r="D37" s="11"/>
      <c r="E37" s="11"/>
      <c r="F37" s="11"/>
      <c r="G37" s="11"/>
      <c r="H37" s="12" t="s">
        <v>2</v>
      </c>
      <c r="I37" s="11"/>
    </row>
    <row r="38" spans="1:21" x14ac:dyDescent="0.25">
      <c r="H38" s="13"/>
    </row>
    <row r="39" spans="1:21" x14ac:dyDescent="0.25">
      <c r="B39" s="11" t="s">
        <v>645</v>
      </c>
      <c r="C39" s="11"/>
      <c r="D39" s="11"/>
      <c r="E39" s="11"/>
      <c r="F39" s="11"/>
      <c r="G39" s="11"/>
      <c r="H39" s="18" t="s">
        <v>2</v>
      </c>
      <c r="I39" s="11"/>
    </row>
    <row r="40" spans="1:21" x14ac:dyDescent="0.25">
      <c r="H40" s="13"/>
    </row>
    <row r="41" spans="1:21" x14ac:dyDescent="0.25">
      <c r="B41" s="11" t="s">
        <v>13</v>
      </c>
      <c r="C41" s="11"/>
      <c r="D41" s="11"/>
      <c r="E41" s="11"/>
      <c r="F41" s="11"/>
      <c r="G41" s="11"/>
      <c r="H41" s="12" t="s">
        <v>2</v>
      </c>
      <c r="I41" s="11"/>
    </row>
    <row r="42" spans="1:21" x14ac:dyDescent="0.25">
      <c r="H42" s="13"/>
    </row>
    <row r="43" spans="1:21" x14ac:dyDescent="0.25">
      <c r="B43" s="11" t="s">
        <v>253</v>
      </c>
      <c r="C43" s="11"/>
      <c r="D43" s="11"/>
      <c r="E43" s="11"/>
      <c r="F43" s="11"/>
      <c r="G43" s="11"/>
      <c r="H43" s="18" t="s">
        <v>2</v>
      </c>
      <c r="I43" s="11"/>
    </row>
    <row r="44" spans="1:21" x14ac:dyDescent="0.25">
      <c r="H44" s="13"/>
    </row>
    <row r="45" spans="1:21" x14ac:dyDescent="0.25">
      <c r="B45" s="11" t="s">
        <v>433</v>
      </c>
      <c r="C45" s="11"/>
      <c r="D45" s="11"/>
      <c r="E45" s="11"/>
      <c r="F45" s="11"/>
      <c r="G45" s="11"/>
      <c r="H45" s="18" t="s">
        <v>2</v>
      </c>
      <c r="I45" s="11"/>
    </row>
    <row r="48" spans="1:21" ht="47.1" customHeight="1" x14ac:dyDescent="0.5">
      <c r="A48" s="137" t="s">
        <v>619</v>
      </c>
      <c r="B48" s="138"/>
      <c r="C48" s="138"/>
      <c r="D48" s="138"/>
      <c r="E48" s="138"/>
      <c r="F48" s="138"/>
      <c r="G48" s="138"/>
      <c r="H48" s="138"/>
      <c r="I48" s="138"/>
      <c r="J48" s="138"/>
      <c r="K48" s="138"/>
      <c r="L48" s="138"/>
      <c r="M48" s="138"/>
      <c r="N48" s="138"/>
      <c r="U48" s="15"/>
    </row>
    <row r="49" spans="1:14" x14ac:dyDescent="0.25">
      <c r="A49" s="135" t="s">
        <v>1</v>
      </c>
      <c r="B49" s="136"/>
      <c r="C49" s="136"/>
      <c r="D49" s="136"/>
      <c r="E49" s="136"/>
      <c r="F49" s="136"/>
      <c r="G49" s="136"/>
      <c r="H49" s="136"/>
      <c r="I49" s="136"/>
      <c r="J49" s="136"/>
      <c r="K49" s="136"/>
      <c r="L49" s="136"/>
      <c r="M49" s="136"/>
      <c r="N49" s="136"/>
    </row>
    <row r="50" spans="1:14" ht="9.6" customHeight="1" x14ac:dyDescent="0.25">
      <c r="A50" s="140" t="s">
        <v>431</v>
      </c>
      <c r="B50" s="141"/>
      <c r="C50" s="141"/>
      <c r="D50" s="141"/>
      <c r="E50" s="141"/>
      <c r="F50" s="141"/>
      <c r="G50" s="141"/>
      <c r="H50" s="141"/>
      <c r="I50" s="141"/>
      <c r="J50" s="141"/>
      <c r="K50" s="141"/>
      <c r="L50" s="141"/>
      <c r="M50" s="141"/>
      <c r="N50" s="141"/>
    </row>
    <row r="51" spans="1:14" ht="9.6" customHeight="1" x14ac:dyDescent="0.25">
      <c r="A51" s="135" t="s">
        <v>1473</v>
      </c>
      <c r="B51" s="136"/>
      <c r="C51" s="136"/>
      <c r="D51" s="136"/>
      <c r="E51" s="136"/>
      <c r="F51" s="136"/>
      <c r="G51" s="136"/>
      <c r="H51" s="136"/>
      <c r="I51" s="136"/>
      <c r="J51" s="136"/>
      <c r="K51" s="136"/>
      <c r="L51" s="136"/>
      <c r="M51" s="136"/>
      <c r="N51" s="136"/>
    </row>
    <row r="54" spans="1:14" ht="15" customHeight="1" x14ac:dyDescent="0.25">
      <c r="A54" s="3"/>
      <c r="B54" s="3"/>
      <c r="C54" s="3"/>
      <c r="D54" s="3"/>
      <c r="E54" s="3"/>
      <c r="F54" s="3"/>
      <c r="G54" s="3"/>
      <c r="H54" s="3"/>
      <c r="I54" s="3"/>
      <c r="J54" s="3"/>
      <c r="K54" s="3"/>
      <c r="L54" s="3"/>
      <c r="M54" s="3"/>
      <c r="N54" s="3"/>
    </row>
    <row r="55" spans="1:14" ht="15" customHeight="1" x14ac:dyDescent="0.25">
      <c r="A55" s="3"/>
      <c r="B55" s="3"/>
      <c r="C55" s="3"/>
      <c r="D55" s="3"/>
      <c r="E55" s="3"/>
      <c r="F55" s="3"/>
      <c r="G55" s="3"/>
      <c r="H55" s="3"/>
      <c r="I55" s="3"/>
      <c r="J55" s="3"/>
      <c r="K55" s="3"/>
      <c r="L55" s="3"/>
      <c r="M55" s="3"/>
      <c r="N55" s="3"/>
    </row>
    <row r="56" spans="1:14" ht="15" customHeight="1" x14ac:dyDescent="0.25">
      <c r="A56" s="3"/>
      <c r="B56" s="3"/>
      <c r="C56" s="3"/>
      <c r="D56" s="3"/>
      <c r="E56" s="3"/>
      <c r="F56" s="3"/>
      <c r="G56" s="3"/>
      <c r="H56" s="3"/>
      <c r="I56" s="3"/>
      <c r="J56" s="3"/>
      <c r="K56" s="3"/>
      <c r="L56" s="3"/>
      <c r="M56" s="3"/>
      <c r="N56" s="3"/>
    </row>
    <row r="57" spans="1:14" ht="15" customHeight="1" x14ac:dyDescent="0.25">
      <c r="A57" s="3"/>
      <c r="B57" s="3"/>
      <c r="C57" s="3"/>
      <c r="D57" s="3"/>
      <c r="E57" s="3"/>
      <c r="F57" s="3"/>
      <c r="G57" s="3"/>
      <c r="H57" s="3"/>
      <c r="I57" s="3"/>
      <c r="J57" s="3"/>
      <c r="K57" s="3"/>
      <c r="L57" s="3"/>
      <c r="M57" s="3"/>
      <c r="N57" s="3"/>
    </row>
    <row r="58" spans="1:14" ht="15" customHeight="1" x14ac:dyDescent="0.25">
      <c r="A58" s="3"/>
      <c r="B58" s="3"/>
      <c r="C58" s="3"/>
      <c r="D58" s="3"/>
      <c r="E58" s="3"/>
      <c r="F58" s="3"/>
      <c r="G58" s="3"/>
      <c r="H58" s="3"/>
      <c r="I58" s="3"/>
      <c r="J58" s="3"/>
      <c r="K58" s="3"/>
      <c r="L58" s="3"/>
      <c r="M58" s="3"/>
      <c r="N58" s="3"/>
    </row>
    <row r="59" spans="1:14" ht="15" customHeight="1" x14ac:dyDescent="0.25">
      <c r="A59" s="3"/>
      <c r="B59" s="3"/>
      <c r="C59" s="3"/>
      <c r="D59" s="3"/>
      <c r="E59" s="3"/>
      <c r="F59" s="3"/>
      <c r="G59" s="3"/>
      <c r="H59" s="3"/>
      <c r="I59" s="3"/>
      <c r="J59" s="3"/>
      <c r="K59" s="3"/>
      <c r="L59" s="3"/>
      <c r="M59" s="3"/>
      <c r="N59" s="3"/>
    </row>
    <row r="60" spans="1:14" ht="15" customHeight="1" x14ac:dyDescent="0.25">
      <c r="A60" s="3"/>
      <c r="B60" s="3"/>
      <c r="C60" s="3"/>
      <c r="D60" s="3"/>
      <c r="E60" s="3"/>
      <c r="F60" s="3"/>
      <c r="G60" s="3"/>
      <c r="H60" s="3"/>
      <c r="I60" s="3"/>
      <c r="J60" s="3"/>
      <c r="K60" s="3"/>
      <c r="L60" s="3"/>
      <c r="M60" s="3"/>
      <c r="N60" s="3"/>
    </row>
    <row r="61" spans="1:14" ht="15" customHeight="1" x14ac:dyDescent="0.25">
      <c r="A61" s="3"/>
      <c r="B61" s="3"/>
      <c r="C61" s="3"/>
      <c r="D61" s="3"/>
      <c r="E61" s="3"/>
      <c r="F61" s="3"/>
      <c r="G61" s="3"/>
      <c r="H61" s="3"/>
      <c r="I61" s="3"/>
      <c r="J61" s="3"/>
      <c r="K61" s="3"/>
      <c r="L61" s="3"/>
      <c r="M61" s="3"/>
      <c r="N61" s="3"/>
    </row>
    <row r="62" spans="1:14" ht="15" customHeight="1" x14ac:dyDescent="0.25">
      <c r="A62" s="3"/>
      <c r="B62" s="3"/>
      <c r="C62" s="3"/>
      <c r="D62" s="3"/>
      <c r="E62" s="3"/>
      <c r="F62" s="3"/>
      <c r="G62" s="3"/>
      <c r="H62" s="3"/>
      <c r="I62" s="3"/>
      <c r="J62" s="3"/>
      <c r="K62" s="3"/>
      <c r="L62" s="3"/>
      <c r="M62" s="3"/>
      <c r="N62" s="3"/>
    </row>
    <row r="63" spans="1:14" ht="15" customHeight="1" x14ac:dyDescent="0.25">
      <c r="A63" s="3"/>
      <c r="B63" s="3"/>
      <c r="C63" s="3"/>
      <c r="D63" s="3"/>
      <c r="E63" s="3"/>
      <c r="F63" s="3"/>
      <c r="G63" s="3"/>
      <c r="H63" s="3"/>
      <c r="I63" s="3"/>
      <c r="J63" s="3"/>
      <c r="K63" s="3"/>
      <c r="L63" s="3"/>
      <c r="M63" s="3"/>
      <c r="N63" s="3"/>
    </row>
    <row r="64" spans="1:14" ht="15" customHeight="1" x14ac:dyDescent="0.25">
      <c r="A64" s="3"/>
      <c r="B64" s="3"/>
      <c r="C64" s="3"/>
      <c r="D64" s="3"/>
      <c r="E64" s="3"/>
      <c r="F64" s="3"/>
      <c r="G64" s="3"/>
      <c r="H64" s="3"/>
      <c r="I64" s="3"/>
      <c r="J64" s="3"/>
      <c r="K64" s="3"/>
      <c r="L64" s="3"/>
      <c r="M64" s="3"/>
      <c r="N64" s="3"/>
    </row>
    <row r="65" spans="1:14" ht="15" customHeight="1" x14ac:dyDescent="0.25">
      <c r="A65" s="3"/>
      <c r="B65" s="3"/>
      <c r="C65" s="3"/>
      <c r="D65" s="3"/>
      <c r="E65" s="3"/>
      <c r="F65" s="3"/>
      <c r="G65" s="3"/>
      <c r="H65" s="3"/>
      <c r="I65" s="3"/>
      <c r="J65" s="3"/>
      <c r="K65" s="3"/>
      <c r="L65" s="3"/>
      <c r="M65" s="3"/>
      <c r="N65" s="3"/>
    </row>
    <row r="66" spans="1:14" ht="15" customHeight="1" x14ac:dyDescent="0.25">
      <c r="A66" s="3"/>
      <c r="B66" s="3"/>
      <c r="C66" s="3"/>
      <c r="D66" s="3"/>
      <c r="E66" s="3"/>
      <c r="F66" s="3"/>
      <c r="G66" s="3"/>
      <c r="H66" s="3"/>
      <c r="I66" s="3"/>
      <c r="J66" s="3"/>
      <c r="K66" s="3"/>
      <c r="L66" s="3"/>
      <c r="M66" s="3"/>
      <c r="N66" s="3"/>
    </row>
    <row r="67" spans="1:14" ht="15" customHeight="1" x14ac:dyDescent="0.25">
      <c r="A67" s="3"/>
      <c r="B67" s="3"/>
      <c r="C67" s="3"/>
      <c r="D67" s="3"/>
      <c r="E67" s="3"/>
      <c r="F67" s="3"/>
      <c r="G67" s="3"/>
      <c r="H67" s="3"/>
      <c r="I67" s="3"/>
      <c r="J67" s="3"/>
      <c r="K67" s="3"/>
      <c r="L67" s="3"/>
      <c r="M67" s="3"/>
      <c r="N67" s="3"/>
    </row>
    <row r="68" spans="1:14" ht="15" customHeight="1" x14ac:dyDescent="0.25">
      <c r="A68" s="3"/>
      <c r="B68" s="3"/>
      <c r="C68" s="3"/>
      <c r="D68" s="3"/>
      <c r="E68" s="3"/>
      <c r="F68" s="3"/>
      <c r="G68" s="3"/>
      <c r="H68" s="3"/>
      <c r="I68" s="3"/>
      <c r="J68" s="3"/>
      <c r="K68" s="3"/>
      <c r="L68" s="3"/>
      <c r="M68" s="3"/>
      <c r="N68" s="3"/>
    </row>
    <row r="69" spans="1:14" ht="15" customHeight="1" x14ac:dyDescent="0.25">
      <c r="A69" s="3"/>
      <c r="B69" s="3"/>
      <c r="C69" s="3"/>
      <c r="D69" s="3"/>
      <c r="E69" s="3"/>
      <c r="F69" s="3"/>
      <c r="G69" s="3"/>
      <c r="H69" s="3"/>
      <c r="I69" s="3"/>
      <c r="J69" s="3"/>
      <c r="K69" s="3"/>
      <c r="L69" s="3"/>
      <c r="M69" s="3"/>
      <c r="N69" s="3"/>
    </row>
    <row r="70" spans="1:14" ht="15" customHeight="1" x14ac:dyDescent="0.25">
      <c r="A70" s="3"/>
      <c r="B70" s="3"/>
      <c r="C70" s="3"/>
      <c r="D70" s="3"/>
      <c r="E70" s="3"/>
      <c r="F70" s="3"/>
      <c r="G70" s="3"/>
      <c r="H70" s="3"/>
      <c r="I70" s="3"/>
      <c r="J70" s="3"/>
      <c r="K70" s="3"/>
      <c r="L70" s="3"/>
      <c r="M70" s="3"/>
      <c r="N70" s="3"/>
    </row>
    <row r="71" spans="1:14" ht="15" customHeight="1" x14ac:dyDescent="0.25">
      <c r="A71" s="3"/>
      <c r="B71" s="3"/>
      <c r="C71" s="3"/>
      <c r="D71" s="3"/>
      <c r="E71" s="3"/>
      <c r="F71" s="3"/>
      <c r="G71" s="3"/>
      <c r="H71" s="3"/>
      <c r="I71" s="3"/>
      <c r="J71" s="3"/>
      <c r="K71" s="3"/>
      <c r="L71" s="3"/>
      <c r="M71" s="3"/>
      <c r="N71" s="3"/>
    </row>
    <row r="72" spans="1:14" ht="15" customHeight="1" x14ac:dyDescent="0.25">
      <c r="A72" s="3"/>
      <c r="B72" s="3"/>
      <c r="C72" s="3"/>
      <c r="D72" s="3"/>
      <c r="E72" s="3"/>
      <c r="F72" s="3"/>
      <c r="G72" s="3"/>
      <c r="H72" s="3"/>
      <c r="I72" s="3"/>
      <c r="J72" s="3"/>
      <c r="K72" s="3"/>
      <c r="L72" s="3"/>
      <c r="M72" s="3"/>
      <c r="N72" s="3"/>
    </row>
    <row r="73" spans="1:14" ht="15" customHeight="1" x14ac:dyDescent="0.25">
      <c r="A73" s="3"/>
      <c r="B73" s="3"/>
      <c r="C73" s="3"/>
      <c r="D73" s="3"/>
      <c r="E73" s="3"/>
      <c r="F73" s="3"/>
      <c r="G73" s="3"/>
      <c r="H73" s="3"/>
      <c r="I73" s="3"/>
      <c r="J73" s="3"/>
      <c r="K73" s="3"/>
      <c r="L73" s="3"/>
      <c r="M73" s="3"/>
      <c r="N73" s="3"/>
    </row>
    <row r="74" spans="1:14" ht="15" customHeight="1" x14ac:dyDescent="0.25">
      <c r="A74" s="3"/>
      <c r="B74" s="3"/>
      <c r="C74" s="3"/>
      <c r="D74" s="3"/>
      <c r="E74" s="3"/>
      <c r="F74" s="3"/>
      <c r="G74" s="3"/>
      <c r="H74" s="3"/>
      <c r="I74" s="3"/>
      <c r="J74" s="3"/>
      <c r="K74" s="3"/>
      <c r="L74" s="3"/>
      <c r="M74" s="3"/>
      <c r="N74" s="3"/>
    </row>
  </sheetData>
  <mergeCells count="11">
    <mergeCell ref="N4:P5"/>
    <mergeCell ref="O18:O20"/>
    <mergeCell ref="A51:N51"/>
    <mergeCell ref="A49:N49"/>
    <mergeCell ref="A48:N48"/>
    <mergeCell ref="L8:N11"/>
    <mergeCell ref="L17:N17"/>
    <mergeCell ref="L23:N24"/>
    <mergeCell ref="A50:N50"/>
    <mergeCell ref="L15:N15"/>
    <mergeCell ref="L13:N13"/>
  </mergeCells>
  <phoneticPr fontId="40" type="noConversion"/>
  <hyperlinks>
    <hyperlink ref="H11" location="'New Products'!A1" display="Go to page" xr:uid="{00000000-0004-0000-0000-000000000000}"/>
    <hyperlink ref="H23" location="'RoboSHOT w. Extension System'!A1" display="Go to page" xr:uid="{00000000-0004-0000-0000-000001000000}"/>
    <hyperlink ref="H31" location="'EasyUSB Audio'!A1" display="Go to page" xr:uid="{00000000-0004-0000-0000-000002000000}"/>
    <hyperlink ref="H27" location="'AV Bridge Family'!A1" display="Go to page" xr:uid="{00000000-0004-0000-0000-000003000000}"/>
    <hyperlink ref="H33" location="'Camera Controllers'!A1" display="Go to page" xr:uid="{00000000-0004-0000-0000-000004000000}"/>
    <hyperlink ref="H35" location="RoboTRAK!A1" display="Go to page" xr:uid="{00000000-0004-0000-0000-000005000000}"/>
    <hyperlink ref="H25" location="'Architectural Cameras'!A1" display="Go to page" xr:uid="{00000000-0004-0000-0000-000007000000}"/>
    <hyperlink ref="H29" location="'OneLINK Extension Systems'!A1" display="Go to page" xr:uid="{00000000-0004-0000-0000-000008000000}"/>
    <hyperlink ref="H17" location="'Conferencing Cameras'!A1" display="Go to page" xr:uid="{00000000-0004-0000-0000-000009000000}"/>
    <hyperlink ref="H37" location="'Wall Mounts'!A1" display="Go to page" xr:uid="{00000000-0004-0000-0000-00000A000000}"/>
    <hyperlink ref="H39" location="'Ceiling Mounts &amp; Domes'!A1" display="Go to page" xr:uid="{00000000-0004-0000-0000-00000B000000}"/>
    <hyperlink ref="H43" location="'Extended Warranty'!A1" display="Go to page" xr:uid="{00000000-0004-0000-0000-00000D000000}"/>
    <hyperlink ref="H19" location="'ConferenceSHOT AV Bundles'!A1" display="Go to page" xr:uid="{00000000-0004-0000-0000-00000E000000}"/>
    <hyperlink ref="H41" location="Accessories!A1" display="Go to page" xr:uid="{00000000-0004-0000-0000-00000F000000}"/>
    <hyperlink ref="H21" location="'RoboSHOT-PrimeSHOT PTZ cameras'!A1" display="Go to page" xr:uid="{00000000-0004-0000-0000-000010000000}"/>
    <hyperlink ref="H45" location="'End of Life'!A1" display="Go to page" xr:uid="{00000000-0004-0000-0000-000014000000}"/>
    <hyperlink ref="H15" location="'AI Cameras'!A1" display="Go to page" xr:uid="{5F31E868-AB33-486D-95A1-ED7FA8224720}"/>
    <hyperlink ref="H13" location="'EasyIP Ecosystem'!A1" display="Go to page" xr:uid="{C5661F55-B7BA-49A8-82E5-D7A69A1D85E7}"/>
    <hyperlink ref="H9" location="'All Products'!A1" display="Go to page" xr:uid="{94BB18AC-2B1C-4F89-A214-E9186BE51766}"/>
  </hyperlinks>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0"/>
  </sheetPr>
  <dimension ref="A1:F19"/>
  <sheetViews>
    <sheetView zoomScale="80" zoomScaleNormal="80" zoomScalePageLayoutView="80" workbookViewId="0">
      <selection activeCell="N2" sqref="N2"/>
    </sheetView>
  </sheetViews>
  <sheetFormatPr defaultColWidth="9.140625" defaultRowHeight="15" x14ac:dyDescent="0.25"/>
  <cols>
    <col min="1" max="1" width="9.85546875" style="30" bestFit="1" customWidth="1"/>
    <col min="2" max="2" width="24.42578125" style="5" bestFit="1" customWidth="1"/>
    <col min="3" max="3" width="33.42578125" style="5" customWidth="1"/>
    <col min="4" max="4" width="108.5703125" style="5" customWidth="1"/>
    <col min="5" max="5" width="23" style="50" bestFit="1" customWidth="1"/>
    <col min="6" max="16384" width="9.140625" style="5"/>
  </cols>
  <sheetData>
    <row r="1" spans="1:6" ht="141.75" customHeight="1" x14ac:dyDescent="0.25">
      <c r="D1" s="7"/>
      <c r="F1" s="48" t="s">
        <v>22</v>
      </c>
    </row>
    <row r="2" spans="1:6" s="1" customFormat="1" ht="20.100000000000001" customHeight="1" x14ac:dyDescent="0.2">
      <c r="A2" s="142" t="s">
        <v>461</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250</v>
      </c>
      <c r="B4" s="144"/>
      <c r="C4" s="144"/>
      <c r="D4" s="144"/>
      <c r="E4" s="46"/>
    </row>
    <row r="5" spans="1:6" ht="164.25" customHeight="1" x14ac:dyDescent="0.25">
      <c r="A5" s="27" t="s">
        <v>17</v>
      </c>
      <c r="B5" s="25" t="s">
        <v>543</v>
      </c>
      <c r="C5" s="8"/>
      <c r="D5" s="20" t="s">
        <v>612</v>
      </c>
      <c r="E5" s="49">
        <f>VLOOKUP($B5,'All Products'!$A:$D,3,FALSE)</f>
        <v>5565</v>
      </c>
    </row>
    <row r="6" spans="1:6" ht="165.75" x14ac:dyDescent="0.25">
      <c r="A6" s="27" t="s">
        <v>16</v>
      </c>
      <c r="B6" s="25" t="s">
        <v>544</v>
      </c>
      <c r="C6" s="8"/>
      <c r="D6" s="20" t="s">
        <v>610</v>
      </c>
      <c r="E6" s="49">
        <f>VLOOKUP($B6,'All Products'!$A:$D,3,FALSE)</f>
        <v>5565</v>
      </c>
    </row>
    <row r="7" spans="1:6" ht="153" x14ac:dyDescent="0.25">
      <c r="A7" s="27" t="s">
        <v>17</v>
      </c>
      <c r="B7" s="25" t="s">
        <v>561</v>
      </c>
      <c r="C7" s="8"/>
      <c r="D7" s="20" t="s">
        <v>611</v>
      </c>
      <c r="E7" s="49">
        <f>VLOOKUP($B7,'All Products'!$A:$D,3,FALSE)</f>
        <v>5565</v>
      </c>
    </row>
    <row r="8" spans="1:6" ht="168" customHeight="1" x14ac:dyDescent="0.25">
      <c r="A8" s="27" t="s">
        <v>16</v>
      </c>
      <c r="B8" s="25" t="s">
        <v>563</v>
      </c>
      <c r="C8" s="8"/>
      <c r="D8" s="20" t="s">
        <v>613</v>
      </c>
      <c r="E8" s="49">
        <f>VLOOKUP($B8,'All Products'!$A:$D,3,FALSE)</f>
        <v>5565</v>
      </c>
    </row>
    <row r="9" spans="1:6" ht="204" customHeight="1" x14ac:dyDescent="0.25">
      <c r="A9" s="26" t="s">
        <v>16</v>
      </c>
      <c r="B9" s="25" t="s">
        <v>241</v>
      </c>
      <c r="C9" s="8"/>
      <c r="D9" s="2" t="s">
        <v>340</v>
      </c>
      <c r="E9" s="49">
        <f>VLOOKUP($B9,'All Products'!$A:$D,3,FALSE)</f>
        <v>7275</v>
      </c>
    </row>
    <row r="10" spans="1:6" ht="178.5" x14ac:dyDescent="0.25">
      <c r="A10" s="31" t="s">
        <v>17</v>
      </c>
      <c r="B10" s="29" t="s">
        <v>1043</v>
      </c>
      <c r="C10" s="29"/>
      <c r="D10" s="34" t="s">
        <v>1075</v>
      </c>
      <c r="E10" s="49">
        <f>VLOOKUP($B10,'All Products'!$A:$D,3,FALSE)</f>
        <v>8685</v>
      </c>
    </row>
    <row r="11" spans="1:6" ht="178.5" x14ac:dyDescent="0.25">
      <c r="A11" s="31" t="s">
        <v>16</v>
      </c>
      <c r="B11" s="29" t="s">
        <v>1044</v>
      </c>
      <c r="C11" s="29"/>
      <c r="D11" s="34" t="s">
        <v>1076</v>
      </c>
      <c r="E11" s="49">
        <f>VLOOKUP($B11,'All Products'!$A:$D,3,FALSE)</f>
        <v>8685</v>
      </c>
    </row>
    <row r="12" spans="1:6" s="1" customFormat="1" ht="20.100000000000001" customHeight="1" x14ac:dyDescent="0.2">
      <c r="A12" s="143" t="s">
        <v>249</v>
      </c>
      <c r="B12" s="144"/>
      <c r="C12" s="144"/>
      <c r="D12" s="144"/>
      <c r="E12" s="46"/>
    </row>
    <row r="13" spans="1:6" ht="164.25" customHeight="1" x14ac:dyDescent="0.25">
      <c r="A13" s="31" t="s">
        <v>17</v>
      </c>
      <c r="B13" s="29" t="s">
        <v>540</v>
      </c>
      <c r="C13" s="19"/>
      <c r="D13" s="20" t="s">
        <v>615</v>
      </c>
      <c r="E13" s="49">
        <f>VLOOKUP($B13,'All Products'!$A:$D,3,FALSE)</f>
        <v>4485</v>
      </c>
    </row>
    <row r="14" spans="1:6" ht="170.25" customHeight="1" x14ac:dyDescent="0.25">
      <c r="A14" s="31" t="s">
        <v>16</v>
      </c>
      <c r="B14" s="29" t="s">
        <v>540</v>
      </c>
      <c r="C14" s="19"/>
      <c r="D14" s="20" t="s">
        <v>616</v>
      </c>
      <c r="E14" s="49">
        <f>VLOOKUP($B14,'All Products'!$A:$D,3,FALSE)</f>
        <v>4485</v>
      </c>
    </row>
    <row r="15" spans="1:6" ht="162" customHeight="1" x14ac:dyDescent="0.25">
      <c r="A15" s="28" t="s">
        <v>17</v>
      </c>
      <c r="B15" s="29" t="s">
        <v>557</v>
      </c>
      <c r="C15" s="19"/>
      <c r="D15" s="20" t="s">
        <v>617</v>
      </c>
      <c r="E15" s="49">
        <f>VLOOKUP($B15,'All Products'!$A:$D,3,FALSE)</f>
        <v>4485</v>
      </c>
    </row>
    <row r="16" spans="1:6" ht="179.25" customHeight="1" x14ac:dyDescent="0.25">
      <c r="A16" s="28" t="s">
        <v>16</v>
      </c>
      <c r="B16" s="29" t="s">
        <v>559</v>
      </c>
      <c r="C16" s="19"/>
      <c r="D16" s="20" t="s">
        <v>618</v>
      </c>
      <c r="E16" s="49">
        <f>VLOOKUP($B16,'All Products'!$A:$D,3,FALSE)</f>
        <v>4485</v>
      </c>
    </row>
    <row r="17" spans="1:5" ht="216" customHeight="1" x14ac:dyDescent="0.25">
      <c r="A17" s="28" t="s">
        <v>16</v>
      </c>
      <c r="B17" s="29" t="s">
        <v>346</v>
      </c>
      <c r="C17" s="19"/>
      <c r="D17" s="20" t="s">
        <v>347</v>
      </c>
      <c r="E17" s="49">
        <f>VLOOKUP($B17,'All Products'!$A:$D,3,FALSE)</f>
        <v>6195</v>
      </c>
    </row>
    <row r="18" spans="1:5" ht="163.35" customHeight="1" x14ac:dyDescent="0.25">
      <c r="A18" s="31" t="s">
        <v>17</v>
      </c>
      <c r="B18" s="29" t="s">
        <v>1041</v>
      </c>
      <c r="C18" s="29"/>
      <c r="D18" s="34" t="s">
        <v>1073</v>
      </c>
      <c r="E18" s="49">
        <f>VLOOKUP($B18,'All Products'!$A:$D,3,FALSE)</f>
        <v>7605</v>
      </c>
    </row>
    <row r="19" spans="1:5" ht="163.35" customHeight="1" x14ac:dyDescent="0.25">
      <c r="A19" s="31" t="s">
        <v>16</v>
      </c>
      <c r="B19" s="29" t="s">
        <v>1042</v>
      </c>
      <c r="C19" s="29"/>
      <c r="D19" s="34" t="s">
        <v>1074</v>
      </c>
      <c r="E19" s="49">
        <f>VLOOKUP($B19,'All Products'!$A:$D,3,FALSE)</f>
        <v>7605</v>
      </c>
    </row>
  </sheetData>
  <mergeCells count="3">
    <mergeCell ref="A2:D2"/>
    <mergeCell ref="A4:D4"/>
    <mergeCell ref="A12:D12"/>
  </mergeCells>
  <hyperlinks>
    <hyperlink ref="F1" location="Index!A1" display="RETURN TO INDEX" xr:uid="{00000000-0004-0000-0600-000000000000}"/>
  </hyperlinks>
  <pageMargins left="0.7" right="0.7" top="0.75" bottom="0.75" header="0.3" footer="0.3"/>
  <pageSetup orientation="portrait"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sheetPr>
  <dimension ref="A1:F40"/>
  <sheetViews>
    <sheetView zoomScale="80" zoomScaleNormal="80" zoomScalePageLayoutView="80" workbookViewId="0">
      <selection activeCell="P5" sqref="P5"/>
    </sheetView>
  </sheetViews>
  <sheetFormatPr defaultColWidth="9.140625" defaultRowHeight="15" x14ac:dyDescent="0.25"/>
  <cols>
    <col min="1" max="1" width="9.85546875" style="30" bestFit="1" customWidth="1"/>
    <col min="2" max="2" width="24.42578125" style="5" bestFit="1" customWidth="1"/>
    <col min="3" max="3" width="33.42578125" style="5" customWidth="1"/>
    <col min="4" max="4" width="100" style="5" bestFit="1" customWidth="1"/>
    <col min="5" max="5" width="23" style="47" bestFit="1" customWidth="1"/>
    <col min="6" max="16384" width="9.140625" style="5"/>
  </cols>
  <sheetData>
    <row r="1" spans="1:6" ht="145.5" customHeight="1" x14ac:dyDescent="0.25">
      <c r="D1" s="7"/>
      <c r="F1" s="45" t="s">
        <v>22</v>
      </c>
    </row>
    <row r="2" spans="1:6" s="1" customFormat="1" ht="20.100000000000001" customHeight="1" x14ac:dyDescent="0.2">
      <c r="A2" s="142" t="s">
        <v>422</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7" t="s">
        <v>1184</v>
      </c>
      <c r="B4" s="147"/>
      <c r="C4" s="147"/>
      <c r="D4" s="147"/>
      <c r="E4" s="46"/>
    </row>
    <row r="5" spans="1:6" ht="191.25" x14ac:dyDescent="0.25">
      <c r="A5" s="31" t="s">
        <v>17</v>
      </c>
      <c r="B5" s="25" t="s">
        <v>453</v>
      </c>
      <c r="C5" s="8"/>
      <c r="D5" s="2" t="s">
        <v>455</v>
      </c>
      <c r="E5" s="49">
        <f>VLOOKUP($B5,'All Products'!$A:$D,3,FALSE)</f>
        <v>6495</v>
      </c>
    </row>
    <row r="6" spans="1:6" ht="191.25" x14ac:dyDescent="0.25">
      <c r="A6" s="26" t="s">
        <v>16</v>
      </c>
      <c r="B6" s="25" t="s">
        <v>454</v>
      </c>
      <c r="C6" s="8"/>
      <c r="D6" s="2" t="s">
        <v>456</v>
      </c>
      <c r="E6" s="49">
        <f>VLOOKUP($B6,'All Products'!$A:$D,3,FALSE)</f>
        <v>6495</v>
      </c>
    </row>
    <row r="7" spans="1:6" ht="201.6" customHeight="1" x14ac:dyDescent="0.25">
      <c r="A7" s="31" t="s">
        <v>17</v>
      </c>
      <c r="B7" s="25" t="s">
        <v>1138</v>
      </c>
      <c r="C7" s="8"/>
      <c r="D7" s="2" t="s">
        <v>1171</v>
      </c>
      <c r="E7" s="49">
        <f>VLOOKUP($B7,'All Products'!$A:$D,3,FALSE)</f>
        <v>4995</v>
      </c>
    </row>
    <row r="8" spans="1:6" ht="178.5" x14ac:dyDescent="0.25">
      <c r="A8" s="26" t="s">
        <v>16</v>
      </c>
      <c r="B8" s="25" t="s">
        <v>15</v>
      </c>
      <c r="C8" s="8"/>
      <c r="D8" s="2" t="s">
        <v>251</v>
      </c>
      <c r="E8" s="49">
        <f>VLOOKUP($B8,'All Products'!$A:$D,3,FALSE)</f>
        <v>4995</v>
      </c>
    </row>
    <row r="9" spans="1:6" ht="172.5" customHeight="1" x14ac:dyDescent="0.25">
      <c r="A9" s="26" t="s">
        <v>17</v>
      </c>
      <c r="B9" s="25" t="s">
        <v>1081</v>
      </c>
      <c r="C9" s="8"/>
      <c r="D9" s="2" t="s">
        <v>1183</v>
      </c>
      <c r="E9" s="49">
        <f>VLOOKUP($B9,'All Products'!$A:$D,3,FALSE)</f>
        <v>197</v>
      </c>
    </row>
    <row r="10" spans="1:6" s="1" customFormat="1" ht="20.100000000000001" customHeight="1" x14ac:dyDescent="0.2">
      <c r="A10" s="143" t="s">
        <v>858</v>
      </c>
      <c r="B10" s="144"/>
      <c r="C10" s="144"/>
      <c r="D10" s="146"/>
      <c r="E10" s="46"/>
    </row>
    <row r="11" spans="1:6" ht="163.35" customHeight="1" x14ac:dyDescent="0.25">
      <c r="A11" s="31" t="s">
        <v>17</v>
      </c>
      <c r="B11" s="29" t="s">
        <v>535</v>
      </c>
      <c r="C11" s="22"/>
      <c r="D11" s="20" t="s">
        <v>592</v>
      </c>
      <c r="E11" s="49">
        <f>VLOOKUP($B11,'All Products'!$A:$D,3,FALSE)</f>
        <v>3195</v>
      </c>
    </row>
    <row r="12" spans="1:6" ht="166.5" customHeight="1" x14ac:dyDescent="0.25">
      <c r="A12" s="31" t="s">
        <v>16</v>
      </c>
      <c r="B12" s="29" t="s">
        <v>536</v>
      </c>
      <c r="C12" s="22"/>
      <c r="D12" s="20" t="s">
        <v>591</v>
      </c>
      <c r="E12" s="49">
        <f>VLOOKUP($B12,'All Products'!$A:$D,3,FALSE)</f>
        <v>3195</v>
      </c>
    </row>
    <row r="13" spans="1:6" ht="153" x14ac:dyDescent="0.25">
      <c r="A13" s="28" t="s">
        <v>17</v>
      </c>
      <c r="B13" s="29" t="s">
        <v>553</v>
      </c>
      <c r="C13" s="22"/>
      <c r="D13" s="20" t="s">
        <v>593</v>
      </c>
      <c r="E13" s="49">
        <f>VLOOKUP($B13,'All Products'!$A:$D,3,FALSE)</f>
        <v>3195</v>
      </c>
    </row>
    <row r="14" spans="1:6" ht="153" x14ac:dyDescent="0.25">
      <c r="A14" s="28" t="s">
        <v>16</v>
      </c>
      <c r="B14" s="29" t="s">
        <v>555</v>
      </c>
      <c r="C14" s="22"/>
      <c r="D14" s="20" t="s">
        <v>594</v>
      </c>
      <c r="E14" s="49">
        <f>VLOOKUP($B14,'All Products'!$A:$D,3,FALSE)</f>
        <v>3195</v>
      </c>
    </row>
    <row r="15" spans="1:6" s="1" customFormat="1" ht="20.100000000000001" customHeight="1" x14ac:dyDescent="0.2">
      <c r="A15" s="143" t="s">
        <v>859</v>
      </c>
      <c r="B15" s="144"/>
      <c r="C15" s="144"/>
      <c r="D15" s="146"/>
      <c r="E15" s="46"/>
    </row>
    <row r="16" spans="1:6" ht="153" x14ac:dyDescent="0.25">
      <c r="A16" s="31" t="s">
        <v>17</v>
      </c>
      <c r="B16" s="29" t="s">
        <v>513</v>
      </c>
      <c r="C16" s="22"/>
      <c r="D16" s="20" t="s">
        <v>599</v>
      </c>
      <c r="E16" s="49">
        <f>VLOOKUP($B16,'All Products'!$A:$D,3,FALSE)</f>
        <v>2695</v>
      </c>
    </row>
    <row r="17" spans="1:5" ht="153" x14ac:dyDescent="0.25">
      <c r="A17" s="31" t="s">
        <v>16</v>
      </c>
      <c r="B17" s="29" t="s">
        <v>515</v>
      </c>
      <c r="C17" s="22"/>
      <c r="D17" s="20" t="s">
        <v>600</v>
      </c>
      <c r="E17" s="49">
        <f>VLOOKUP($B17,'All Products'!$A:$D,3,FALSE)</f>
        <v>2695</v>
      </c>
    </row>
    <row r="18" spans="1:5" ht="153" x14ac:dyDescent="0.25">
      <c r="A18" s="28" t="s">
        <v>17</v>
      </c>
      <c r="B18" s="29" t="s">
        <v>514</v>
      </c>
      <c r="C18" s="22"/>
      <c r="D18" s="20" t="s">
        <v>601</v>
      </c>
      <c r="E18" s="49">
        <f>VLOOKUP($B18,'All Products'!$A:$D,3,FALSE)</f>
        <v>2695</v>
      </c>
    </row>
    <row r="19" spans="1:5" ht="153" x14ac:dyDescent="0.25">
      <c r="A19" s="28" t="s">
        <v>16</v>
      </c>
      <c r="B19" s="29" t="s">
        <v>519</v>
      </c>
      <c r="C19" s="22"/>
      <c r="D19" s="20" t="s">
        <v>602</v>
      </c>
      <c r="E19" s="49">
        <f>VLOOKUP($B19,'All Products'!$A:$D,3,FALSE)</f>
        <v>2695</v>
      </c>
    </row>
    <row r="20" spans="1:5" s="1" customFormat="1" ht="20.100000000000001" customHeight="1" x14ac:dyDescent="0.2">
      <c r="A20" s="143" t="s">
        <v>860</v>
      </c>
      <c r="B20" s="144"/>
      <c r="C20" s="144"/>
      <c r="D20" s="146"/>
      <c r="E20" s="46"/>
    </row>
    <row r="21" spans="1:5" ht="153" x14ac:dyDescent="0.25">
      <c r="A21" s="31" t="s">
        <v>17</v>
      </c>
      <c r="B21" s="29" t="s">
        <v>522</v>
      </c>
      <c r="C21" s="22"/>
      <c r="D21" s="20" t="s">
        <v>595</v>
      </c>
      <c r="E21" s="49">
        <f>VLOOKUP($B21,'All Products'!$A:$D,3,FALSE)</f>
        <v>2495</v>
      </c>
    </row>
    <row r="22" spans="1:5" ht="153" x14ac:dyDescent="0.25">
      <c r="A22" s="31" t="s">
        <v>16</v>
      </c>
      <c r="B22" s="29" t="s">
        <v>521</v>
      </c>
      <c r="C22" s="22"/>
      <c r="D22" s="20" t="s">
        <v>596</v>
      </c>
      <c r="E22" s="49">
        <f>VLOOKUP($B22,'All Products'!$A:$D,3,FALSE)</f>
        <v>2495</v>
      </c>
    </row>
    <row r="23" spans="1:5" ht="153" x14ac:dyDescent="0.25">
      <c r="A23" s="28" t="s">
        <v>17</v>
      </c>
      <c r="B23" s="29" t="s">
        <v>531</v>
      </c>
      <c r="C23" s="22"/>
      <c r="D23" s="20" t="s">
        <v>597</v>
      </c>
      <c r="E23" s="49">
        <f>VLOOKUP($B23,'All Products'!$A:$D,3,FALSE)</f>
        <v>2495</v>
      </c>
    </row>
    <row r="24" spans="1:5" ht="153" x14ac:dyDescent="0.25">
      <c r="A24" s="28" t="s">
        <v>16</v>
      </c>
      <c r="B24" s="29" t="s">
        <v>533</v>
      </c>
      <c r="C24" s="22"/>
      <c r="D24" s="20" t="s">
        <v>598</v>
      </c>
      <c r="E24" s="49">
        <f>VLOOKUP($B24,'All Products'!$A:$D,3,FALSE)</f>
        <v>2495</v>
      </c>
    </row>
    <row r="25" spans="1:5" s="1" customFormat="1" ht="20.100000000000001" customHeight="1" x14ac:dyDescent="0.2">
      <c r="A25" s="143" t="s">
        <v>861</v>
      </c>
      <c r="B25" s="144"/>
      <c r="C25" s="144"/>
      <c r="D25" s="146"/>
      <c r="E25" s="46"/>
    </row>
    <row r="26" spans="1:5" ht="153" x14ac:dyDescent="0.25">
      <c r="A26" s="28" t="s">
        <v>17</v>
      </c>
      <c r="B26" s="29" t="s">
        <v>684</v>
      </c>
      <c r="C26" s="22"/>
      <c r="D26" s="20" t="s">
        <v>848</v>
      </c>
      <c r="E26" s="49">
        <f>VLOOKUP($B26,'All Products'!$A:$D,3,FALSE)</f>
        <v>2695</v>
      </c>
    </row>
    <row r="27" spans="1:5" ht="153" x14ac:dyDescent="0.25">
      <c r="A27" s="28" t="s">
        <v>16</v>
      </c>
      <c r="B27" s="29" t="s">
        <v>686</v>
      </c>
      <c r="C27" s="22"/>
      <c r="D27" s="20" t="s">
        <v>849</v>
      </c>
      <c r="E27" s="49">
        <f>VLOOKUP($B27,'All Products'!$A:$D,3,FALSE)</f>
        <v>2695</v>
      </c>
    </row>
    <row r="28" spans="1:5" ht="153" x14ac:dyDescent="0.25">
      <c r="A28" s="28" t="s">
        <v>17</v>
      </c>
      <c r="B28" s="29" t="s">
        <v>510</v>
      </c>
      <c r="C28" s="22"/>
      <c r="D28" s="20" t="s">
        <v>608</v>
      </c>
      <c r="E28" s="49">
        <f>VLOOKUP($B28,'All Products'!$A:$D,3,FALSE)</f>
        <v>2695</v>
      </c>
    </row>
    <row r="29" spans="1:5" ht="153" x14ac:dyDescent="0.25">
      <c r="A29" s="28" t="s">
        <v>16</v>
      </c>
      <c r="B29" s="29" t="s">
        <v>511</v>
      </c>
      <c r="C29" s="22"/>
      <c r="D29" s="20" t="s">
        <v>609</v>
      </c>
      <c r="E29" s="49">
        <f>VLOOKUP($B29,'All Products'!$A:$D,3,FALSE)</f>
        <v>2695</v>
      </c>
    </row>
    <row r="30" spans="1:5" s="1" customFormat="1" ht="20.100000000000001" customHeight="1" x14ac:dyDescent="0.2">
      <c r="A30" s="143" t="s">
        <v>862</v>
      </c>
      <c r="B30" s="144"/>
      <c r="C30" s="144"/>
      <c r="D30" s="146"/>
      <c r="E30" s="46"/>
    </row>
    <row r="31" spans="1:5" ht="165.75" x14ac:dyDescent="0.25">
      <c r="A31" s="28" t="s">
        <v>17</v>
      </c>
      <c r="B31" s="29" t="s">
        <v>688</v>
      </c>
      <c r="C31" s="22"/>
      <c r="D31" s="20" t="s">
        <v>846</v>
      </c>
      <c r="E31" s="49">
        <f>VLOOKUP($B31,'All Products'!$A:$D,3,FALSE)</f>
        <v>2695</v>
      </c>
    </row>
    <row r="32" spans="1:5" ht="165.75" x14ac:dyDescent="0.25">
      <c r="A32" s="28" t="s">
        <v>16</v>
      </c>
      <c r="B32" s="29" t="s">
        <v>689</v>
      </c>
      <c r="C32" s="22"/>
      <c r="D32" s="20" t="s">
        <v>847</v>
      </c>
      <c r="E32" s="49">
        <f>VLOOKUP($B32,'All Products'!$A:$D,3,FALSE)</f>
        <v>2695</v>
      </c>
    </row>
    <row r="33" spans="1:5" ht="165.75" x14ac:dyDescent="0.25">
      <c r="A33" s="28" t="s">
        <v>17</v>
      </c>
      <c r="B33" s="29" t="s">
        <v>640</v>
      </c>
      <c r="C33" s="22"/>
      <c r="D33" s="20" t="s">
        <v>653</v>
      </c>
      <c r="E33" s="49">
        <f>VLOOKUP($B33,'All Products'!$A:$D,3,FALSE)</f>
        <v>2695</v>
      </c>
    </row>
    <row r="34" spans="1:5" ht="165.75" x14ac:dyDescent="0.25">
      <c r="A34" s="28" t="s">
        <v>16</v>
      </c>
      <c r="B34" s="29" t="s">
        <v>641</v>
      </c>
      <c r="C34" s="22"/>
      <c r="D34" s="20" t="s">
        <v>654</v>
      </c>
      <c r="E34" s="49">
        <f>VLOOKUP($B34,'All Products'!$A:$D,3,FALSE)</f>
        <v>2695</v>
      </c>
    </row>
    <row r="35" spans="1:5" s="1" customFormat="1" ht="20.100000000000001" customHeight="1" x14ac:dyDescent="0.2">
      <c r="A35" s="147" t="s">
        <v>1265</v>
      </c>
      <c r="B35" s="147"/>
      <c r="C35" s="147"/>
      <c r="D35" s="147"/>
      <c r="E35" s="46"/>
    </row>
    <row r="36" spans="1:5" ht="201" customHeight="1" x14ac:dyDescent="0.25">
      <c r="A36" s="31" t="s">
        <v>17</v>
      </c>
      <c r="B36" s="25" t="s">
        <v>1249</v>
      </c>
      <c r="C36" s="74"/>
      <c r="D36" s="75" t="s">
        <v>1267</v>
      </c>
      <c r="E36" s="49">
        <f>VLOOKUP($B36,'All Products'!$A:$D,3,FALSE)</f>
        <v>1499</v>
      </c>
    </row>
    <row r="37" spans="1:5" ht="216.75" x14ac:dyDescent="0.25">
      <c r="A37" s="31" t="s">
        <v>16</v>
      </c>
      <c r="B37" s="25" t="s">
        <v>1250</v>
      </c>
      <c r="C37"/>
      <c r="D37" s="75" t="s">
        <v>1266</v>
      </c>
      <c r="E37" s="49">
        <f>VLOOKUP($B37,'All Products'!$A:$D,3,FALSE)</f>
        <v>1499</v>
      </c>
    </row>
    <row r="38" spans="1:5" s="1" customFormat="1" ht="20.100000000000001" customHeight="1" x14ac:dyDescent="0.2">
      <c r="A38" s="147" t="s">
        <v>429</v>
      </c>
      <c r="B38" s="147"/>
      <c r="C38" s="147"/>
      <c r="D38" s="147"/>
      <c r="E38" s="46"/>
    </row>
    <row r="39" spans="1:5" ht="201" customHeight="1" x14ac:dyDescent="0.25">
      <c r="A39" s="31" t="s">
        <v>17</v>
      </c>
      <c r="B39" s="25" t="s">
        <v>418</v>
      </c>
      <c r="C39" s="74"/>
      <c r="D39" s="75" t="s">
        <v>1263</v>
      </c>
      <c r="E39" s="49">
        <f>VLOOKUP($B39,'All Products'!$A:$D,3,FALSE)</f>
        <v>2436</v>
      </c>
    </row>
    <row r="40" spans="1:5" ht="204" x14ac:dyDescent="0.25">
      <c r="A40" s="31" t="s">
        <v>16</v>
      </c>
      <c r="B40" s="25" t="s">
        <v>419</v>
      </c>
      <c r="C40"/>
      <c r="D40" s="75" t="s">
        <v>1264</v>
      </c>
      <c r="E40" s="49">
        <f>VLOOKUP($B40,'All Products'!$A:$D,3,FALSE)</f>
        <v>2436</v>
      </c>
    </row>
  </sheetData>
  <mergeCells count="9">
    <mergeCell ref="A38:D38"/>
    <mergeCell ref="A2:D2"/>
    <mergeCell ref="A20:D20"/>
    <mergeCell ref="A25:D25"/>
    <mergeCell ref="A10:D10"/>
    <mergeCell ref="A4:D4"/>
    <mergeCell ref="A15:D15"/>
    <mergeCell ref="A30:D30"/>
    <mergeCell ref="A35:D35"/>
  </mergeCells>
  <hyperlinks>
    <hyperlink ref="F1" location="Index!A1" display="RETURN TO INDEX" xr:uid="{00000000-0004-0000-0500-000000000000}"/>
  </hyperlinks>
  <pageMargins left="0.7" right="0.7" top="0.75" bottom="0.75" header="0.3" footer="0.3"/>
  <pageSetup orientation="portrait" r:id="rId1"/>
  <customProperties>
    <customPr name="EpmWorksheetKeyString_GUID" r:id="rId2"/>
  </customProperties>
  <drawing r:id="rId3"/>
  <legacyDrawing r:id="rId4"/>
  <oleObjects>
    <mc:AlternateContent xmlns:mc="http://schemas.openxmlformats.org/markup-compatibility/2006">
      <mc:Choice Requires="x14">
        <oleObject shapeId="12289" r:id="rId5">
          <objectPr defaultSize="0" autoPict="0" r:id="rId6">
            <anchor moveWithCells="1" sizeWithCells="1">
              <from>
                <xdr:col>2</xdr:col>
                <xdr:colOff>219075</xdr:colOff>
                <xdr:row>36</xdr:row>
                <xdr:rowOff>238125</xdr:rowOff>
              </from>
              <to>
                <xdr:col>2</xdr:col>
                <xdr:colOff>2105025</xdr:colOff>
                <xdr:row>36</xdr:row>
                <xdr:rowOff>2295525</xdr:rowOff>
              </to>
            </anchor>
          </objectPr>
        </oleObject>
      </mc:Choice>
      <mc:Fallback>
        <oleObject shapeId="12289" r:id="rId5"/>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tabColor theme="0"/>
  </sheetPr>
  <dimension ref="A1:F11"/>
  <sheetViews>
    <sheetView zoomScale="80" zoomScaleNormal="80" zoomScalePageLayoutView="80" workbookViewId="0">
      <selection activeCell="J2" sqref="J2"/>
    </sheetView>
  </sheetViews>
  <sheetFormatPr defaultColWidth="9.140625" defaultRowHeight="15" x14ac:dyDescent="0.25"/>
  <cols>
    <col min="1" max="1" width="8.42578125" style="30" bestFit="1" customWidth="1"/>
    <col min="2" max="2" width="22" style="5" bestFit="1" customWidth="1"/>
    <col min="3" max="3" width="40" style="5" customWidth="1"/>
    <col min="4" max="4" width="88.140625" style="5" bestFit="1" customWidth="1"/>
    <col min="5" max="5" width="23" style="50" bestFit="1" customWidth="1"/>
    <col min="6" max="16384" width="9.140625" style="5"/>
  </cols>
  <sheetData>
    <row r="1" spans="1:6" ht="143.25" customHeight="1" x14ac:dyDescent="0.25">
      <c r="D1" s="7"/>
      <c r="F1" s="48" t="s">
        <v>22</v>
      </c>
    </row>
    <row r="2" spans="1:6" s="1" customFormat="1" ht="20.100000000000001" customHeight="1" x14ac:dyDescent="0.2">
      <c r="A2" s="142" t="s">
        <v>252</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248</v>
      </c>
      <c r="B4" s="144"/>
      <c r="C4" s="144"/>
      <c r="D4" s="144"/>
      <c r="E4" s="46"/>
    </row>
    <row r="5" spans="1:6" ht="172.5" customHeight="1" x14ac:dyDescent="0.25">
      <c r="A5" s="27" t="s">
        <v>17</v>
      </c>
      <c r="B5" s="25" t="s">
        <v>231</v>
      </c>
      <c r="C5" s="74" t="s">
        <v>410</v>
      </c>
      <c r="D5" s="76" t="s">
        <v>898</v>
      </c>
      <c r="E5" s="49">
        <f>VLOOKUP($B5,'All Products'!$A:$D,3,FALSE)</f>
        <v>2745</v>
      </c>
    </row>
    <row r="6" spans="1:6" s="1" customFormat="1" ht="20.100000000000001" customHeight="1" x14ac:dyDescent="0.2">
      <c r="A6" s="143" t="s">
        <v>413</v>
      </c>
      <c r="B6" s="144"/>
      <c r="C6" s="144"/>
      <c r="D6" s="144"/>
      <c r="E6" s="46"/>
    </row>
    <row r="7" spans="1:6" ht="145.5" customHeight="1" x14ac:dyDescent="0.25">
      <c r="A7" s="27" t="s">
        <v>17</v>
      </c>
      <c r="B7" s="25" t="s">
        <v>233</v>
      </c>
      <c r="C7" s="74" t="s">
        <v>410</v>
      </c>
      <c r="D7" s="76" t="s">
        <v>930</v>
      </c>
      <c r="E7" s="49">
        <f>VLOOKUP($B7,'All Products'!$A:$D,3,FALSE)</f>
        <v>3309</v>
      </c>
    </row>
    <row r="8" spans="1:6" s="1" customFormat="1" ht="20.100000000000001" customHeight="1" x14ac:dyDescent="0.2">
      <c r="A8" s="143" t="s">
        <v>414</v>
      </c>
      <c r="B8" s="144"/>
      <c r="C8" s="144"/>
      <c r="D8" s="144"/>
      <c r="E8" s="46"/>
    </row>
    <row r="9" spans="1:6" ht="114.75" x14ac:dyDescent="0.25">
      <c r="A9" s="26" t="s">
        <v>17</v>
      </c>
      <c r="B9" s="25" t="s">
        <v>35</v>
      </c>
      <c r="C9" s="74" t="s">
        <v>410</v>
      </c>
      <c r="D9" s="16" t="s">
        <v>899</v>
      </c>
      <c r="E9" s="49">
        <f>VLOOKUP($B9,'All Products'!$A:$D,3,FALSE)</f>
        <v>1595</v>
      </c>
    </row>
    <row r="10" spans="1:6" s="1" customFormat="1" ht="20.100000000000001" customHeight="1" x14ac:dyDescent="0.2">
      <c r="A10" s="143" t="s">
        <v>247</v>
      </c>
      <c r="B10" s="144"/>
      <c r="C10" s="144"/>
      <c r="D10" s="144"/>
      <c r="E10" s="46"/>
    </row>
    <row r="11" spans="1:6" ht="191.25" x14ac:dyDescent="0.25">
      <c r="A11" s="26" t="s">
        <v>17</v>
      </c>
      <c r="B11" s="25" t="s">
        <v>37</v>
      </c>
      <c r="C11" s="74" t="s">
        <v>410</v>
      </c>
      <c r="D11" s="16" t="s">
        <v>931</v>
      </c>
      <c r="E11" s="49">
        <f>VLOOKUP($B11,'All Products'!$A:$D,3,FALSE)</f>
        <v>2067</v>
      </c>
    </row>
  </sheetData>
  <mergeCells count="5">
    <mergeCell ref="A2:D2"/>
    <mergeCell ref="A4:D4"/>
    <mergeCell ref="A10:D10"/>
    <mergeCell ref="A6:D6"/>
    <mergeCell ref="A8:D8"/>
  </mergeCells>
  <hyperlinks>
    <hyperlink ref="F1" location="Index!A1" display="RETURN TO INDEX" xr:uid="{00000000-0004-0000-0C00-000000000000}"/>
  </hyperlinks>
  <pageMargins left="0.7" right="0.7" top="0.75" bottom="0.75" header="0.3" footer="0.3"/>
  <pageSetup orientation="portrait" r:id="rId1"/>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F441-5BC8-4821-8B86-7F027ED0513A}">
  <sheetPr>
    <tabColor theme="0"/>
  </sheetPr>
  <dimension ref="A1:F11"/>
  <sheetViews>
    <sheetView zoomScale="80" zoomScaleNormal="80" zoomScalePageLayoutView="80" workbookViewId="0">
      <selection activeCell="F1" sqref="F1"/>
    </sheetView>
  </sheetViews>
  <sheetFormatPr defaultColWidth="9.140625" defaultRowHeight="15" x14ac:dyDescent="0.25"/>
  <cols>
    <col min="1" max="1" width="9.85546875" style="30" bestFit="1" customWidth="1"/>
    <col min="2" max="2" width="22" style="5" bestFit="1" customWidth="1"/>
    <col min="3" max="3" width="33.42578125" style="5" customWidth="1"/>
    <col min="4" max="4" width="118.42578125" style="5" bestFit="1" customWidth="1"/>
    <col min="5" max="5" width="23" style="50" bestFit="1" customWidth="1"/>
    <col min="6" max="16384" width="9.140625" style="5"/>
  </cols>
  <sheetData>
    <row r="1" spans="1:6" ht="142.5" customHeight="1" x14ac:dyDescent="0.25">
      <c r="D1" s="7"/>
      <c r="F1" s="48" t="s">
        <v>22</v>
      </c>
    </row>
    <row r="2" spans="1:6" s="1" customFormat="1" ht="20.100000000000001" customHeight="1" x14ac:dyDescent="0.2">
      <c r="A2" s="142" t="s">
        <v>1009</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1461</v>
      </c>
      <c r="B4" s="144"/>
      <c r="C4" s="144"/>
      <c r="D4" s="144"/>
      <c r="E4" s="46"/>
    </row>
    <row r="5" spans="1:6" ht="191.25" x14ac:dyDescent="0.25">
      <c r="A5" s="27" t="s">
        <v>16</v>
      </c>
      <c r="B5" s="25" t="s">
        <v>933</v>
      </c>
      <c r="C5"/>
      <c r="D5" s="2" t="s">
        <v>1466</v>
      </c>
      <c r="E5" s="49">
        <f>VLOOKUP($B5,'All Products'!$A:$D,3,FALSE)</f>
        <v>5995</v>
      </c>
    </row>
    <row r="6" spans="1:6" ht="204" x14ac:dyDescent="0.25">
      <c r="A6" s="27" t="s">
        <v>16</v>
      </c>
      <c r="B6" s="25" t="s">
        <v>934</v>
      </c>
      <c r="C6" s="6"/>
      <c r="D6" s="2" t="s">
        <v>1467</v>
      </c>
      <c r="E6" s="49">
        <f>VLOOKUP($B6,'All Products'!$A:$D,3,FALSE)</f>
        <v>7135</v>
      </c>
    </row>
    <row r="7" spans="1:6" ht="216.75" x14ac:dyDescent="0.25">
      <c r="A7" s="27" t="s">
        <v>16</v>
      </c>
      <c r="B7" s="25" t="s">
        <v>935</v>
      </c>
      <c r="C7" s="6"/>
      <c r="D7" s="2" t="s">
        <v>1468</v>
      </c>
      <c r="E7" s="49">
        <f>VLOOKUP($B7,'All Products'!$A:$D,3,FALSE)</f>
        <v>8215</v>
      </c>
    </row>
    <row r="8" spans="1:6" s="1" customFormat="1" ht="20.100000000000001" customHeight="1" x14ac:dyDescent="0.2">
      <c r="A8" s="143" t="s">
        <v>1450</v>
      </c>
      <c r="B8" s="144"/>
      <c r="C8" s="144"/>
      <c r="D8" s="144"/>
      <c r="E8" s="46"/>
    </row>
    <row r="9" spans="1:6" ht="178.5" x14ac:dyDescent="0.25">
      <c r="A9" s="27" t="s">
        <v>190</v>
      </c>
      <c r="B9" s="25" t="s">
        <v>1430</v>
      </c>
      <c r="C9" s="6"/>
      <c r="D9" s="2" t="s">
        <v>1447</v>
      </c>
      <c r="E9" s="49">
        <f>VLOOKUP($B9,'All Products'!$A:$D,3,FALSE)</f>
        <v>3695</v>
      </c>
    </row>
    <row r="10" spans="1:6" ht="165.75" x14ac:dyDescent="0.25">
      <c r="A10" s="27" t="s">
        <v>190</v>
      </c>
      <c r="B10" s="25" t="s">
        <v>1431</v>
      </c>
      <c r="C10" s="6"/>
      <c r="D10" s="2" t="s">
        <v>1448</v>
      </c>
      <c r="E10" s="49">
        <f>VLOOKUP($B10,'All Products'!$A:$D,3,FALSE)</f>
        <v>4975</v>
      </c>
    </row>
    <row r="11" spans="1:6" ht="165.75" x14ac:dyDescent="0.25">
      <c r="A11" s="27" t="s">
        <v>190</v>
      </c>
      <c r="B11" s="25" t="s">
        <v>1432</v>
      </c>
      <c r="C11" s="6"/>
      <c r="D11" s="2" t="s">
        <v>1449</v>
      </c>
      <c r="E11" s="49">
        <f>VLOOKUP($B11,'All Products'!$A:$D,3,FALSE)</f>
        <v>6055</v>
      </c>
    </row>
  </sheetData>
  <mergeCells count="3">
    <mergeCell ref="A2:D2"/>
    <mergeCell ref="A8:D8"/>
    <mergeCell ref="A4:D4"/>
  </mergeCells>
  <hyperlinks>
    <hyperlink ref="F1" location="Index!A1" display="RETURN TO INDEX" xr:uid="{1575FA2A-F503-46A4-82EB-CFEFAABE9823}"/>
  </hyperlinks>
  <pageMargins left="0.7" right="0.7" top="0.75" bottom="0.75" header="0.3" footer="0.3"/>
  <pageSetup orientation="portrait" r:id="rId1"/>
  <customProperties>
    <customPr name="EpmWorksheetKeyString_GUID" r:id="rId2"/>
  </customProperties>
  <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D791-C469-4FDC-A4B0-812A5836ADED}">
  <sheetPr>
    <tabColor theme="0"/>
  </sheetPr>
  <dimension ref="A1:F23"/>
  <sheetViews>
    <sheetView zoomScale="80" zoomScaleNormal="80" zoomScalePageLayoutView="80" workbookViewId="0">
      <selection activeCell="H4" sqref="H4"/>
    </sheetView>
  </sheetViews>
  <sheetFormatPr defaultColWidth="9.140625" defaultRowHeight="15" x14ac:dyDescent="0.25"/>
  <cols>
    <col min="1" max="1" width="9.85546875" style="30" bestFit="1" customWidth="1"/>
    <col min="2" max="2" width="26.42578125" style="5" bestFit="1" customWidth="1"/>
    <col min="3" max="3" width="38.85546875" style="5" customWidth="1"/>
    <col min="4" max="4" width="89.140625" style="5" bestFit="1" customWidth="1"/>
    <col min="5" max="5" width="23" style="50" bestFit="1" customWidth="1"/>
    <col min="6" max="16384" width="9.140625" style="5"/>
  </cols>
  <sheetData>
    <row r="1" spans="1:6" ht="138" customHeight="1" x14ac:dyDescent="0.25">
      <c r="D1" s="7"/>
      <c r="F1" s="48" t="s">
        <v>22</v>
      </c>
    </row>
    <row r="2" spans="1:6" s="1" customFormat="1" ht="20.100000000000001" customHeight="1" x14ac:dyDescent="0.2">
      <c r="A2" s="142" t="s">
        <v>1275</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c r="B4" s="144"/>
      <c r="C4" s="144"/>
      <c r="D4" s="144"/>
      <c r="E4" s="46"/>
    </row>
    <row r="5" spans="1:6" ht="207" customHeight="1" x14ac:dyDescent="0.25">
      <c r="A5" s="31" t="s">
        <v>17</v>
      </c>
      <c r="B5" s="25" t="s">
        <v>1439</v>
      </c>
      <c r="C5" s="74"/>
      <c r="D5" s="75" t="s">
        <v>1446</v>
      </c>
      <c r="E5" s="49">
        <f>VLOOKUP($B5,'All Products'!$A:$D,3,FALSE)</f>
        <v>2375</v>
      </c>
    </row>
    <row r="6" spans="1:6" ht="293.25" x14ac:dyDescent="0.25">
      <c r="A6" s="31" t="s">
        <v>17</v>
      </c>
      <c r="B6" s="25" t="s">
        <v>674</v>
      </c>
      <c r="C6" s="74"/>
      <c r="D6" s="75" t="s">
        <v>909</v>
      </c>
      <c r="E6" s="49">
        <f>VLOOKUP($B6,'All Products'!$A:$D,3,FALSE)</f>
        <v>3089</v>
      </c>
    </row>
    <row r="7" spans="1:6" ht="213" customHeight="1" x14ac:dyDescent="0.25">
      <c r="A7" s="31" t="s">
        <v>17</v>
      </c>
      <c r="B7" s="25" t="s">
        <v>872</v>
      </c>
      <c r="C7" s="8"/>
      <c r="D7" s="2" t="s">
        <v>910</v>
      </c>
      <c r="E7" s="49">
        <f>VLOOKUP($B7,'All Products'!$A:$D,3,FALSE)</f>
        <v>2495</v>
      </c>
    </row>
    <row r="8" spans="1:6" ht="207" customHeight="1" x14ac:dyDescent="0.25">
      <c r="A8" s="31" t="s">
        <v>17</v>
      </c>
      <c r="B8" s="25" t="s">
        <v>1384</v>
      </c>
      <c r="C8" s="74"/>
      <c r="D8" s="75" t="s">
        <v>1394</v>
      </c>
      <c r="E8" s="49">
        <f>VLOOKUP($B8,'All Products'!$A:$D,3,FALSE)</f>
        <v>795</v>
      </c>
    </row>
    <row r="9" spans="1:6" s="1" customFormat="1" ht="20.100000000000001" customHeight="1" x14ac:dyDescent="0.2">
      <c r="A9" s="143"/>
      <c r="B9" s="144"/>
      <c r="C9" s="144"/>
      <c r="D9" s="146"/>
      <c r="E9" s="46"/>
    </row>
    <row r="10" spans="1:6" ht="163.35" customHeight="1" x14ac:dyDescent="0.25">
      <c r="A10" s="31" t="s">
        <v>17</v>
      </c>
      <c r="B10" s="29" t="s">
        <v>1053</v>
      </c>
      <c r="C10" s="29"/>
      <c r="D10" s="34" t="s">
        <v>1071</v>
      </c>
      <c r="E10" s="49">
        <f>VLOOKUP($B10,'All Products'!$A:$D,3,FALSE)</f>
        <v>865</v>
      </c>
    </row>
    <row r="11" spans="1:6" ht="163.35" customHeight="1" x14ac:dyDescent="0.25">
      <c r="A11" s="31" t="s">
        <v>16</v>
      </c>
      <c r="B11" s="29" t="s">
        <v>1054</v>
      </c>
      <c r="C11" s="29"/>
      <c r="D11" s="34" t="s">
        <v>1072</v>
      </c>
      <c r="E11" s="49">
        <f>VLOOKUP($B11,'All Products'!$A:$D,3,FALSE)</f>
        <v>865</v>
      </c>
    </row>
    <row r="12" spans="1:6" ht="178.5" x14ac:dyDescent="0.25">
      <c r="A12" s="31" t="s">
        <v>16</v>
      </c>
      <c r="B12" s="25" t="s">
        <v>868</v>
      </c>
      <c r="C12" s="8"/>
      <c r="D12" s="2" t="s">
        <v>1001</v>
      </c>
      <c r="E12" s="49">
        <f>VLOOKUP($B12,'All Products'!$A:$D,3,FALSE)</f>
        <v>929</v>
      </c>
    </row>
    <row r="13" spans="1:6" ht="178.5" x14ac:dyDescent="0.25">
      <c r="A13" s="31" t="s">
        <v>17</v>
      </c>
      <c r="B13" s="25" t="s">
        <v>871</v>
      </c>
      <c r="C13" s="8"/>
      <c r="D13" s="2" t="s">
        <v>1182</v>
      </c>
      <c r="E13" s="49">
        <f>VLOOKUP($B13,'All Products'!$A:$D,3,FALSE)</f>
        <v>929</v>
      </c>
    </row>
    <row r="14" spans="1:6" ht="163.35" customHeight="1" x14ac:dyDescent="0.25">
      <c r="A14" s="31" t="s">
        <v>17</v>
      </c>
      <c r="B14" s="29" t="s">
        <v>1129</v>
      </c>
      <c r="C14" s="29"/>
      <c r="D14" s="34" t="s">
        <v>1233</v>
      </c>
      <c r="E14" s="49">
        <f>VLOOKUP($B14,'All Products'!$A:$D,3,FALSE)</f>
        <v>429</v>
      </c>
    </row>
    <row r="15" spans="1:6" ht="163.35" customHeight="1" x14ac:dyDescent="0.25">
      <c r="A15" s="31" t="s">
        <v>16</v>
      </c>
      <c r="B15" s="29" t="s">
        <v>1094</v>
      </c>
      <c r="C15" s="29"/>
      <c r="D15" s="34" t="s">
        <v>1095</v>
      </c>
      <c r="E15" s="49">
        <v>545</v>
      </c>
    </row>
    <row r="16" spans="1:6" ht="211.5" customHeight="1" x14ac:dyDescent="0.25">
      <c r="A16" s="31" t="s">
        <v>16</v>
      </c>
      <c r="B16" s="29" t="s">
        <v>1199</v>
      </c>
      <c r="C16" s="29"/>
      <c r="D16" s="34" t="s">
        <v>1234</v>
      </c>
      <c r="E16" s="49">
        <f>VLOOKUP($B16,'All Products'!$A:$D,3,FALSE)</f>
        <v>1249</v>
      </c>
    </row>
    <row r="17" spans="1:5" ht="175.35" customHeight="1" x14ac:dyDescent="0.25">
      <c r="A17" s="31" t="s">
        <v>17</v>
      </c>
      <c r="B17" s="29" t="s">
        <v>1200</v>
      </c>
      <c r="C17" s="29"/>
      <c r="D17" s="34" t="s">
        <v>1235</v>
      </c>
      <c r="E17" s="49">
        <f>VLOOKUP($B17,'All Products'!$A:$D,3,FALSE)</f>
        <v>1249</v>
      </c>
    </row>
    <row r="18" spans="1:5" s="1" customFormat="1" ht="20.100000000000001" customHeight="1" x14ac:dyDescent="0.2">
      <c r="A18" s="143" t="s">
        <v>973</v>
      </c>
      <c r="B18" s="144"/>
      <c r="C18" s="144"/>
      <c r="D18" s="146"/>
      <c r="E18" s="46"/>
    </row>
    <row r="19" spans="1:5" ht="183" customHeight="1" x14ac:dyDescent="0.25">
      <c r="A19" s="28" t="s">
        <v>17</v>
      </c>
      <c r="B19" s="29" t="s">
        <v>907</v>
      </c>
      <c r="C19" s="22"/>
      <c r="D19" s="20" t="s">
        <v>992</v>
      </c>
      <c r="E19" s="49">
        <f>VLOOKUP($B19,'All Products'!$A:$D,3,FALSE)</f>
        <v>5315</v>
      </c>
    </row>
    <row r="20" spans="1:5" ht="183" customHeight="1" x14ac:dyDescent="0.25">
      <c r="A20" s="28" t="s">
        <v>16</v>
      </c>
      <c r="B20" s="29" t="s">
        <v>908</v>
      </c>
      <c r="C20" s="22"/>
      <c r="D20" s="20" t="s">
        <v>993</v>
      </c>
      <c r="E20" s="49">
        <f>VLOOKUP($B20,'All Products'!$A:$D,3,FALSE)</f>
        <v>5315</v>
      </c>
    </row>
    <row r="21" spans="1:5" s="1" customFormat="1" ht="20.100000000000001" customHeight="1" x14ac:dyDescent="0.2">
      <c r="A21" s="143" t="s">
        <v>1002</v>
      </c>
      <c r="B21" s="144"/>
      <c r="C21" s="144"/>
      <c r="D21" s="146"/>
      <c r="E21" s="46"/>
    </row>
    <row r="22" spans="1:5" ht="183" customHeight="1" x14ac:dyDescent="0.25">
      <c r="A22" s="28" t="s">
        <v>17</v>
      </c>
      <c r="B22" s="29" t="s">
        <v>945</v>
      </c>
      <c r="C22" s="22"/>
      <c r="D22" s="20" t="s">
        <v>991</v>
      </c>
      <c r="E22" s="49">
        <f>VLOOKUP($B22,'All Products'!$A:$D,3,FALSE)</f>
        <v>5845</v>
      </c>
    </row>
    <row r="23" spans="1:5" ht="183" customHeight="1" x14ac:dyDescent="0.25">
      <c r="A23" s="28" t="s">
        <v>16</v>
      </c>
      <c r="B23" s="29" t="s">
        <v>946</v>
      </c>
      <c r="C23" s="22"/>
      <c r="D23" s="20" t="s">
        <v>990</v>
      </c>
      <c r="E23" s="49">
        <f>VLOOKUP($B23,'All Products'!$A:$D,3,FALSE)</f>
        <v>5845</v>
      </c>
    </row>
  </sheetData>
  <mergeCells count="5">
    <mergeCell ref="A2:D2"/>
    <mergeCell ref="A4:D4"/>
    <mergeCell ref="A21:D21"/>
    <mergeCell ref="A9:D9"/>
    <mergeCell ref="A18:D18"/>
  </mergeCells>
  <hyperlinks>
    <hyperlink ref="F1" location="Index!A1" display="RETURN TO INDEX" xr:uid="{6E1FF3DD-8FB7-4312-909F-789CCA3B52A8}"/>
  </hyperlink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23" shapeId="27649" r:id="rId4">
          <objectPr defaultSize="0" autoPict="0" r:id="rId5">
            <anchor moveWithCells="1">
              <from>
                <xdr:col>2</xdr:col>
                <xdr:colOff>333375</xdr:colOff>
                <xdr:row>13</xdr:row>
                <xdr:rowOff>600075</xdr:rowOff>
              </from>
              <to>
                <xdr:col>2</xdr:col>
                <xdr:colOff>2390775</xdr:colOff>
                <xdr:row>13</xdr:row>
                <xdr:rowOff>1476375</xdr:rowOff>
              </to>
            </anchor>
          </objectPr>
        </oleObject>
      </mc:Choice>
      <mc:Fallback>
        <oleObject progId="Photoshop.Image.23" shapeId="27649"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F21"/>
  <sheetViews>
    <sheetView zoomScale="80" zoomScaleNormal="80" zoomScalePageLayoutView="80" workbookViewId="0">
      <selection activeCell="F1" sqref="F1"/>
    </sheetView>
  </sheetViews>
  <sheetFormatPr defaultColWidth="9.140625" defaultRowHeight="15" x14ac:dyDescent="0.25"/>
  <cols>
    <col min="1" max="1" width="9.85546875" style="30" bestFit="1" customWidth="1"/>
    <col min="2" max="2" width="26.42578125" style="5" bestFit="1" customWidth="1"/>
    <col min="3" max="3" width="33.42578125" style="5" customWidth="1"/>
    <col min="4" max="4" width="89.140625" style="5" bestFit="1" customWidth="1"/>
    <col min="5" max="5" width="23" style="50" bestFit="1" customWidth="1"/>
    <col min="6" max="16384" width="9.140625" style="5"/>
  </cols>
  <sheetData>
    <row r="1" spans="1:6" ht="130.5" customHeight="1" x14ac:dyDescent="0.25">
      <c r="D1" s="7"/>
      <c r="F1" s="48" t="s">
        <v>22</v>
      </c>
    </row>
    <row r="2" spans="1:6" s="1" customFormat="1" ht="20.100000000000001" customHeight="1" x14ac:dyDescent="0.2">
      <c r="A2" s="142" t="s">
        <v>452</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9</v>
      </c>
      <c r="B4" s="144"/>
      <c r="C4" s="144"/>
      <c r="D4" s="144"/>
      <c r="E4" s="46"/>
    </row>
    <row r="5" spans="1:6" ht="127.35" customHeight="1" x14ac:dyDescent="0.25">
      <c r="A5" s="26" t="s">
        <v>17</v>
      </c>
      <c r="B5" s="25" t="s">
        <v>41</v>
      </c>
      <c r="C5" s="6"/>
      <c r="D5" s="2" t="s">
        <v>48</v>
      </c>
      <c r="E5" s="49">
        <f>VLOOKUP($B5,'All Products'!$A:$D,3,FALSE)</f>
        <v>878</v>
      </c>
    </row>
    <row r="6" spans="1:6" ht="114.75" x14ac:dyDescent="0.25">
      <c r="A6" s="26" t="s">
        <v>17</v>
      </c>
      <c r="B6" s="25" t="s">
        <v>42</v>
      </c>
      <c r="C6" s="6"/>
      <c r="D6" s="2" t="s">
        <v>603</v>
      </c>
      <c r="E6" s="49">
        <f>VLOOKUP($B6,'All Products'!$A:$D,3,FALSE)</f>
        <v>1134</v>
      </c>
    </row>
    <row r="7" spans="1:6" ht="114.75" x14ac:dyDescent="0.25">
      <c r="A7" s="26" t="s">
        <v>17</v>
      </c>
      <c r="B7" s="25" t="s">
        <v>171</v>
      </c>
      <c r="C7" s="6"/>
      <c r="D7" s="2" t="s">
        <v>49</v>
      </c>
      <c r="E7" s="49">
        <f>VLOOKUP($B7,'All Products'!$A:$D,3,FALSE)</f>
        <v>907</v>
      </c>
    </row>
    <row r="8" spans="1:6" ht="89.25" x14ac:dyDescent="0.25">
      <c r="A8" s="26" t="s">
        <v>17</v>
      </c>
      <c r="B8" s="25" t="s">
        <v>51</v>
      </c>
      <c r="C8" s="6"/>
      <c r="D8" s="2" t="s">
        <v>201</v>
      </c>
      <c r="E8" s="49">
        <f>VLOOKUP($B8,'All Products'!$A:$D,3,FALSE)</f>
        <v>832</v>
      </c>
    </row>
    <row r="9" spans="1:6" ht="153" x14ac:dyDescent="0.25">
      <c r="A9" s="26" t="s">
        <v>17</v>
      </c>
      <c r="B9" s="25" t="s">
        <v>627</v>
      </c>
      <c r="C9" s="6"/>
      <c r="D9" s="75" t="s">
        <v>648</v>
      </c>
      <c r="E9" s="49">
        <f>VLOOKUP($B9,'All Products'!$A:$D,3,FALSE)</f>
        <v>549</v>
      </c>
    </row>
    <row r="10" spans="1:6" ht="153" x14ac:dyDescent="0.25">
      <c r="A10" s="26" t="s">
        <v>16</v>
      </c>
      <c r="B10" s="25" t="s">
        <v>629</v>
      </c>
      <c r="C10" s="6"/>
      <c r="D10" s="75" t="s">
        <v>649</v>
      </c>
      <c r="E10" s="49">
        <f>VLOOKUP($B10,'All Products'!$A:$D,3,FALSE)</f>
        <v>549</v>
      </c>
    </row>
    <row r="11" spans="1:6" ht="168.6" customHeight="1" x14ac:dyDescent="0.25">
      <c r="A11" s="31" t="s">
        <v>16</v>
      </c>
      <c r="B11" s="25" t="s">
        <v>575</v>
      </c>
      <c r="C11" s="74"/>
      <c r="D11" s="75" t="s">
        <v>584</v>
      </c>
      <c r="E11" s="49">
        <f>VLOOKUP($B11,'All Products'!$A:$D,3,FALSE)</f>
        <v>664</v>
      </c>
    </row>
    <row r="12" spans="1:6" ht="171.6" customHeight="1" x14ac:dyDescent="0.25">
      <c r="A12" s="31" t="s">
        <v>17</v>
      </c>
      <c r="B12" s="25" t="s">
        <v>576</v>
      </c>
      <c r="C12" s="74"/>
      <c r="D12" s="75" t="s">
        <v>585</v>
      </c>
      <c r="E12" s="49">
        <f>VLOOKUP($B12,'All Products'!$A:$D,3,FALSE)</f>
        <v>664</v>
      </c>
    </row>
    <row r="13" spans="1:6" ht="163.35" customHeight="1" x14ac:dyDescent="0.25">
      <c r="A13" s="31" t="s">
        <v>16</v>
      </c>
      <c r="B13" s="29" t="s">
        <v>1011</v>
      </c>
      <c r="C13" s="29"/>
      <c r="D13" s="34" t="s">
        <v>1069</v>
      </c>
      <c r="E13" s="49">
        <f>VLOOKUP($B13,'All Products'!$A:$D,3,FALSE)</f>
        <v>389</v>
      </c>
    </row>
    <row r="14" spans="1:6" ht="63.75" x14ac:dyDescent="0.25">
      <c r="A14" s="26" t="s">
        <v>17</v>
      </c>
      <c r="B14" s="25" t="s">
        <v>44</v>
      </c>
      <c r="C14" s="6"/>
      <c r="D14" s="2" t="s">
        <v>50</v>
      </c>
      <c r="E14" s="49">
        <f>VLOOKUP($B14,'All Products'!$A:$D,3,FALSE)</f>
        <v>361</v>
      </c>
    </row>
    <row r="15" spans="1:6" ht="102" x14ac:dyDescent="0.25">
      <c r="A15" s="26" t="s">
        <v>17</v>
      </c>
      <c r="B15" s="25" t="s">
        <v>47</v>
      </c>
      <c r="C15" s="6"/>
      <c r="D15" s="2" t="s">
        <v>450</v>
      </c>
      <c r="E15" s="49">
        <f>VLOOKUP($B15,'All Products'!$A:$D,3,FALSE)</f>
        <v>82</v>
      </c>
    </row>
    <row r="16" spans="1:6" ht="89.25" x14ac:dyDescent="0.25">
      <c r="A16" s="26" t="s">
        <v>17</v>
      </c>
      <c r="B16" s="25" t="s">
        <v>46</v>
      </c>
      <c r="C16" s="6"/>
      <c r="D16" s="2" t="s">
        <v>449</v>
      </c>
      <c r="E16" s="49">
        <f>VLOOKUP($B16,'All Products'!$A:$D,3,FALSE)</f>
        <v>47</v>
      </c>
    </row>
    <row r="17" spans="1:5" ht="165.75" x14ac:dyDescent="0.25">
      <c r="A17" s="26" t="s">
        <v>17</v>
      </c>
      <c r="B17" s="25" t="s">
        <v>45</v>
      </c>
      <c r="C17" s="6"/>
      <c r="D17" s="2" t="s">
        <v>451</v>
      </c>
      <c r="E17" s="49">
        <f>VLOOKUP($B17,'All Products'!$A:$D,3,FALSE)</f>
        <v>119</v>
      </c>
    </row>
    <row r="18" spans="1:5" s="1" customFormat="1" ht="20.100000000000001" customHeight="1" x14ac:dyDescent="0.2">
      <c r="A18" s="143" t="s">
        <v>39</v>
      </c>
      <c r="B18" s="144"/>
      <c r="C18" s="144"/>
      <c r="D18" s="144"/>
      <c r="E18" s="46"/>
    </row>
    <row r="19" spans="1:5" ht="163.35" customHeight="1" x14ac:dyDescent="0.25">
      <c r="A19" s="31" t="s">
        <v>16</v>
      </c>
      <c r="B19" s="29" t="s">
        <v>1014</v>
      </c>
      <c r="C19" s="29"/>
      <c r="D19" s="34" t="s">
        <v>1070</v>
      </c>
      <c r="E19" s="49">
        <f>VLOOKUP($B19,'All Products'!$A:$D,3,FALSE)</f>
        <v>2787</v>
      </c>
    </row>
    <row r="20" spans="1:5" ht="122.85" customHeight="1" x14ac:dyDescent="0.25">
      <c r="A20" s="26" t="s">
        <v>586</v>
      </c>
      <c r="B20" s="25" t="s">
        <v>578</v>
      </c>
      <c r="C20" s="6"/>
      <c r="D20" s="2" t="s">
        <v>587</v>
      </c>
      <c r="E20" s="49">
        <f>VLOOKUP($B20,'All Products'!$A:$D,3,FALSE)</f>
        <v>2150</v>
      </c>
    </row>
    <row r="21" spans="1:5" ht="141.6" customHeight="1" x14ac:dyDescent="0.25">
      <c r="A21" s="26" t="s">
        <v>586</v>
      </c>
      <c r="B21" s="25" t="s">
        <v>579</v>
      </c>
      <c r="C21" s="6"/>
      <c r="D21" s="2" t="s">
        <v>588</v>
      </c>
      <c r="E21" s="49">
        <f>VLOOKUP($B21,'All Products'!$A:$D,3,FALSE)</f>
        <v>3505</v>
      </c>
    </row>
  </sheetData>
  <mergeCells count="3">
    <mergeCell ref="A2:D2"/>
    <mergeCell ref="A4:D4"/>
    <mergeCell ref="A18:D18"/>
  </mergeCells>
  <hyperlinks>
    <hyperlink ref="F1" location="Index!A1" display="RETURN TO INDEX" xr:uid="{00000000-0004-0000-0B00-000000000000}"/>
  </hyperlinks>
  <pageMargins left="0.7" right="0.7" top="0.75" bottom="0.75" header="0.3" footer="0.3"/>
  <pageSetup orientation="portrait" r:id="rId1"/>
  <customProperties>
    <customPr name="EpmWorksheetKeyString_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F40"/>
  <sheetViews>
    <sheetView zoomScale="80" zoomScaleNormal="80" zoomScalePageLayoutView="80" workbookViewId="0">
      <selection activeCell="N5" sqref="N5"/>
    </sheetView>
  </sheetViews>
  <sheetFormatPr defaultColWidth="9.140625" defaultRowHeight="15" x14ac:dyDescent="0.25"/>
  <cols>
    <col min="1" max="1" width="12" style="30" customWidth="1"/>
    <col min="2" max="2" width="22" style="5" bestFit="1" customWidth="1"/>
    <col min="3" max="3" width="39" style="5" customWidth="1"/>
    <col min="4" max="4" width="71.42578125" style="78" bestFit="1" customWidth="1"/>
    <col min="5" max="5" width="23" style="50" bestFit="1" customWidth="1"/>
    <col min="6" max="16384" width="9.140625" style="5"/>
  </cols>
  <sheetData>
    <row r="1" spans="1:6" ht="142.5" customHeight="1" x14ac:dyDescent="0.25">
      <c r="D1" s="77"/>
      <c r="F1" s="48" t="s">
        <v>22</v>
      </c>
    </row>
    <row r="2" spans="1:6" s="1" customFormat="1" ht="20.100000000000001" customHeight="1" x14ac:dyDescent="0.2">
      <c r="A2" s="142" t="s">
        <v>13</v>
      </c>
      <c r="B2" s="142"/>
      <c r="C2" s="142"/>
      <c r="D2" s="142"/>
      <c r="E2" s="42"/>
    </row>
    <row r="3" spans="1:6" s="59" customFormat="1" ht="20.100000000000001" customHeight="1" x14ac:dyDescent="0.25">
      <c r="A3" s="56" t="s">
        <v>20</v>
      </c>
      <c r="B3" s="57" t="s">
        <v>173</v>
      </c>
      <c r="C3" s="58" t="s">
        <v>21</v>
      </c>
      <c r="D3" s="79" t="s">
        <v>0</v>
      </c>
      <c r="E3" s="63" t="str">
        <f>'All Products'!$C$1</f>
        <v>MSRP (EURO)</v>
      </c>
    </row>
    <row r="4" spans="1:6" s="1" customFormat="1" ht="20.100000000000001" customHeight="1" x14ac:dyDescent="0.2">
      <c r="A4" s="147" t="s">
        <v>867</v>
      </c>
      <c r="B4" s="147"/>
      <c r="C4" s="147"/>
      <c r="D4" s="147"/>
      <c r="E4" s="46"/>
    </row>
    <row r="5" spans="1:6" ht="165.75" x14ac:dyDescent="0.25">
      <c r="A5" s="31" t="s">
        <v>17</v>
      </c>
      <c r="B5" s="25" t="s">
        <v>866</v>
      </c>
      <c r="C5" s="8"/>
      <c r="D5" s="2" t="s">
        <v>929</v>
      </c>
      <c r="E5" s="49">
        <f>VLOOKUP($B5,'All Products'!$A:$D,3,FALSE)</f>
        <v>734</v>
      </c>
    </row>
    <row r="6" spans="1:6" ht="156" customHeight="1" x14ac:dyDescent="0.25">
      <c r="A6" s="31" t="s">
        <v>17</v>
      </c>
      <c r="B6" s="29" t="s">
        <v>1260</v>
      </c>
      <c r="C6"/>
      <c r="D6" s="34" t="s">
        <v>1282</v>
      </c>
      <c r="E6" s="49">
        <f>VLOOKUP($B6,'All Products'!$A:$D,3,FALSE)</f>
        <v>137</v>
      </c>
    </row>
    <row r="7" spans="1:6" s="1" customFormat="1" ht="20.100000000000001" customHeight="1" x14ac:dyDescent="0.2">
      <c r="A7" s="147" t="s">
        <v>423</v>
      </c>
      <c r="B7" s="147"/>
      <c r="C7" s="147"/>
      <c r="D7" s="147"/>
      <c r="E7" s="46"/>
    </row>
    <row r="8" spans="1:6" ht="88.5" customHeight="1" x14ac:dyDescent="0.25">
      <c r="A8" s="28" t="s">
        <v>17</v>
      </c>
      <c r="B8" s="29" t="s">
        <v>180</v>
      </c>
      <c r="C8"/>
      <c r="D8" s="76" t="s">
        <v>415</v>
      </c>
      <c r="E8" s="49">
        <f>VLOOKUP($B8,'All Products'!$A:$D,3,FALSE)</f>
        <v>199</v>
      </c>
    </row>
    <row r="9" spans="1:6" ht="94.5" customHeight="1" x14ac:dyDescent="0.25">
      <c r="A9" s="26" t="s">
        <v>17</v>
      </c>
      <c r="B9" s="25" t="s">
        <v>24</v>
      </c>
      <c r="C9" s="8"/>
      <c r="D9" s="16" t="s">
        <v>416</v>
      </c>
      <c r="E9" s="49">
        <f>VLOOKUP($B9,'All Products'!$A:$D,3,FALSE)</f>
        <v>399</v>
      </c>
    </row>
    <row r="10" spans="1:6" ht="134.1" customHeight="1" x14ac:dyDescent="0.25">
      <c r="A10" s="26" t="s">
        <v>17</v>
      </c>
      <c r="B10" s="25" t="s">
        <v>25</v>
      </c>
      <c r="C10" s="6"/>
      <c r="D10" s="16" t="s">
        <v>417</v>
      </c>
      <c r="E10" s="49">
        <f>VLOOKUP($B10,'All Products'!$A:$D,3,FALSE)</f>
        <v>599</v>
      </c>
    </row>
    <row r="11" spans="1:6" ht="102" x14ac:dyDescent="0.25">
      <c r="A11" s="26" t="s">
        <v>17</v>
      </c>
      <c r="B11" s="25" t="s">
        <v>170</v>
      </c>
      <c r="C11" s="6"/>
      <c r="D11" s="16" t="s">
        <v>657</v>
      </c>
      <c r="E11" s="49">
        <f>VLOOKUP($B11,'All Products'!$A:$D,3,FALSE)</f>
        <v>99</v>
      </c>
    </row>
    <row r="12" spans="1:6" ht="163.35" customHeight="1" x14ac:dyDescent="0.25">
      <c r="A12" s="31" t="s">
        <v>17</v>
      </c>
      <c r="B12" s="29" t="s">
        <v>1191</v>
      </c>
      <c r="C12" s="29"/>
      <c r="D12" s="34" t="s">
        <v>1228</v>
      </c>
      <c r="E12" s="49">
        <f>VLOOKUP($B12,'All Products'!$A:$D,3,FALSE)</f>
        <v>199</v>
      </c>
    </row>
    <row r="13" spans="1:6" ht="163.35" customHeight="1" x14ac:dyDescent="0.25">
      <c r="A13" s="31" t="s">
        <v>17</v>
      </c>
      <c r="B13" s="29" t="s">
        <v>1193</v>
      </c>
      <c r="C13" s="29"/>
      <c r="D13" s="34" t="s">
        <v>1229</v>
      </c>
      <c r="E13" s="49">
        <f>VLOOKUP($B13,'All Products'!$A:$D,3,FALSE)</f>
        <v>399</v>
      </c>
    </row>
    <row r="14" spans="1:6" ht="163.35" customHeight="1" x14ac:dyDescent="0.25">
      <c r="A14" s="31" t="s">
        <v>17</v>
      </c>
      <c r="B14" s="29" t="s">
        <v>1195</v>
      </c>
      <c r="C14"/>
      <c r="D14" s="34" t="s">
        <v>1230</v>
      </c>
      <c r="E14" s="49">
        <f>VLOOKUP($B14,'All Products'!$A:$D,3,FALSE)</f>
        <v>599</v>
      </c>
    </row>
    <row r="15" spans="1:6" ht="163.35" customHeight="1" x14ac:dyDescent="0.25">
      <c r="A15" s="31" t="s">
        <v>17</v>
      </c>
      <c r="B15" s="29" t="s">
        <v>1017</v>
      </c>
      <c r="C15" s="29"/>
      <c r="D15" s="34" t="s">
        <v>1066</v>
      </c>
      <c r="E15" s="49">
        <f>VLOOKUP($B15,'All Products'!$A:$D,3,FALSE)</f>
        <v>199</v>
      </c>
    </row>
    <row r="16" spans="1:6" ht="163.35" customHeight="1" x14ac:dyDescent="0.25">
      <c r="A16" s="31" t="s">
        <v>17</v>
      </c>
      <c r="B16" s="29" t="s">
        <v>1018</v>
      </c>
      <c r="C16" s="29"/>
      <c r="D16" s="34" t="s">
        <v>1236</v>
      </c>
      <c r="E16" s="49">
        <f>VLOOKUP($B16,'All Products'!$A:$D,3,FALSE)</f>
        <v>399</v>
      </c>
    </row>
    <row r="17" spans="1:5" ht="163.35" customHeight="1" x14ac:dyDescent="0.25">
      <c r="A17" s="31" t="s">
        <v>17</v>
      </c>
      <c r="B17" s="29" t="s">
        <v>1019</v>
      </c>
      <c r="C17" s="29"/>
      <c r="D17" s="34" t="s">
        <v>1237</v>
      </c>
      <c r="E17" s="49">
        <f>VLOOKUP($B17,'All Products'!$A:$D,3,FALSE)</f>
        <v>599</v>
      </c>
    </row>
    <row r="18" spans="1:5" ht="127.5" customHeight="1" x14ac:dyDescent="0.25">
      <c r="A18" s="31" t="s">
        <v>17</v>
      </c>
      <c r="B18" s="25" t="s">
        <v>432</v>
      </c>
      <c r="C18" s="8"/>
      <c r="D18" s="70" t="s">
        <v>590</v>
      </c>
      <c r="E18" s="49">
        <f>VLOOKUP($B18,'All Products'!$A:$D,3,FALSE)</f>
        <v>1627</v>
      </c>
    </row>
    <row r="19" spans="1:5" s="1" customFormat="1" ht="20.100000000000001" customHeight="1" x14ac:dyDescent="0.2">
      <c r="A19" s="143" t="s">
        <v>424</v>
      </c>
      <c r="B19" s="144"/>
      <c r="C19" s="144"/>
      <c r="D19" s="144"/>
      <c r="E19" s="46"/>
    </row>
    <row r="20" spans="1:5" ht="102" x14ac:dyDescent="0.25">
      <c r="A20" s="31" t="s">
        <v>16</v>
      </c>
      <c r="B20" s="29" t="s">
        <v>205</v>
      </c>
      <c r="C20" s="23"/>
      <c r="D20" s="80" t="s">
        <v>1274</v>
      </c>
      <c r="E20" s="49">
        <f>VLOOKUP($B20,'All Products'!$A:$D,3,FALSE)</f>
        <v>249</v>
      </c>
    </row>
    <row r="21" spans="1:5" s="1" customFormat="1" ht="20.100000000000001" customHeight="1" x14ac:dyDescent="0.2">
      <c r="A21" s="143" t="s">
        <v>13</v>
      </c>
      <c r="B21" s="144"/>
      <c r="C21" s="144"/>
      <c r="D21" s="144"/>
      <c r="E21" s="46"/>
    </row>
    <row r="22" spans="1:5" ht="222" customHeight="1" x14ac:dyDescent="0.25">
      <c r="A22" s="26" t="s">
        <v>17</v>
      </c>
      <c r="B22" s="25" t="s">
        <v>1246</v>
      </c>
      <c r="C22" s="9"/>
      <c r="D22" s="16" t="s">
        <v>1270</v>
      </c>
      <c r="E22" s="49">
        <f>VLOOKUP($B22,'All Products'!$A:$D,3,FALSE)</f>
        <v>114</v>
      </c>
    </row>
    <row r="23" spans="1:5" ht="222" customHeight="1" x14ac:dyDescent="0.25">
      <c r="A23" s="26" t="s">
        <v>17</v>
      </c>
      <c r="B23" s="25" t="s">
        <v>1271</v>
      </c>
      <c r="C23" s="9"/>
      <c r="D23" s="16" t="s">
        <v>1272</v>
      </c>
      <c r="E23" s="49">
        <f>VLOOKUP($B23,'All Products'!$A:$D,3,FALSE)</f>
        <v>114</v>
      </c>
    </row>
    <row r="24" spans="1:5" ht="63.75" x14ac:dyDescent="0.25">
      <c r="A24" s="28" t="s">
        <v>17</v>
      </c>
      <c r="B24" s="29" t="s">
        <v>620</v>
      </c>
      <c r="C24" s="24"/>
      <c r="D24" s="76" t="s">
        <v>181</v>
      </c>
      <c r="E24" s="49">
        <f>VLOOKUP($B24,'All Products'!$A:$D,3,FALSE)</f>
        <v>114</v>
      </c>
    </row>
    <row r="25" spans="1:5" ht="91.5" customHeight="1" x14ac:dyDescent="0.25">
      <c r="A25" s="26" t="s">
        <v>163</v>
      </c>
      <c r="B25" s="25" t="s">
        <v>158</v>
      </c>
      <c r="C25" s="6"/>
      <c r="D25" s="16" t="s">
        <v>159</v>
      </c>
      <c r="E25" s="49">
        <f>VLOOKUP($B25,'All Products'!$A:$D,3,FALSE)</f>
        <v>22</v>
      </c>
    </row>
    <row r="26" spans="1:5" ht="86.1" customHeight="1" x14ac:dyDescent="0.25">
      <c r="A26" s="26" t="s">
        <v>163</v>
      </c>
      <c r="B26" s="25" t="s">
        <v>160</v>
      </c>
      <c r="C26" s="6"/>
      <c r="D26" s="16" t="s">
        <v>162</v>
      </c>
      <c r="E26" s="49">
        <f>VLOOKUP($B26,'All Products'!$A:$D,3,FALSE)</f>
        <v>22</v>
      </c>
    </row>
    <row r="27" spans="1:5" ht="102" x14ac:dyDescent="0.25">
      <c r="A27" s="26" t="s">
        <v>17</v>
      </c>
      <c r="B27" s="25" t="s">
        <v>47</v>
      </c>
      <c r="C27" s="6"/>
      <c r="D27" s="2" t="s">
        <v>604</v>
      </c>
      <c r="E27" s="49">
        <f>VLOOKUP($B27,'All Products'!$A:$D,3,FALSE)</f>
        <v>82</v>
      </c>
    </row>
    <row r="28" spans="1:5" ht="89.25" x14ac:dyDescent="0.25">
      <c r="A28" s="26" t="s">
        <v>17</v>
      </c>
      <c r="B28" s="25" t="s">
        <v>46</v>
      </c>
      <c r="C28" s="6"/>
      <c r="D28" s="2" t="s">
        <v>449</v>
      </c>
      <c r="E28" s="49">
        <f>VLOOKUP($B28,'All Products'!$A:$D,3,FALSE)</f>
        <v>47</v>
      </c>
    </row>
    <row r="29" spans="1:5" ht="178.5" x14ac:dyDescent="0.25">
      <c r="A29" s="26" t="s">
        <v>17</v>
      </c>
      <c r="B29" s="25" t="s">
        <v>45</v>
      </c>
      <c r="C29" s="6"/>
      <c r="D29" s="2" t="s">
        <v>451</v>
      </c>
      <c r="E29" s="49">
        <f>VLOOKUP($B29,'All Products'!$A:$D,3,FALSE)</f>
        <v>119</v>
      </c>
    </row>
    <row r="30" spans="1:5" ht="76.5" x14ac:dyDescent="0.25">
      <c r="A30" s="26" t="s">
        <v>17</v>
      </c>
      <c r="B30" s="25" t="s">
        <v>209</v>
      </c>
      <c r="C30" s="19"/>
      <c r="D30" s="76" t="s">
        <v>211</v>
      </c>
      <c r="E30" s="49">
        <f>VLOOKUP($B30,'All Products'!$A:$D,3,FALSE)</f>
        <v>83</v>
      </c>
    </row>
    <row r="31" spans="1:5" ht="76.5" x14ac:dyDescent="0.25">
      <c r="A31" s="26" t="s">
        <v>17</v>
      </c>
      <c r="B31" s="25" t="s">
        <v>167</v>
      </c>
      <c r="C31" s="19"/>
      <c r="D31" s="16" t="s">
        <v>212</v>
      </c>
      <c r="E31" s="49">
        <f>VLOOKUP($B31,'All Products'!$A:$D,3,FALSE)</f>
        <v>83</v>
      </c>
    </row>
    <row r="32" spans="1:5" ht="76.5" x14ac:dyDescent="0.25">
      <c r="A32" s="26" t="s">
        <v>17</v>
      </c>
      <c r="B32" s="25" t="s">
        <v>168</v>
      </c>
      <c r="C32" s="19"/>
      <c r="D32" s="16" t="s">
        <v>213</v>
      </c>
      <c r="E32" s="49">
        <f>VLOOKUP($B32,'All Products'!$A:$D,3,FALSE)</f>
        <v>83</v>
      </c>
    </row>
    <row r="33" spans="1:5" ht="89.25" x14ac:dyDescent="0.25">
      <c r="A33" s="26" t="s">
        <v>17</v>
      </c>
      <c r="B33" s="25" t="s">
        <v>210</v>
      </c>
      <c r="C33" s="19"/>
      <c r="D33" s="76" t="s">
        <v>214</v>
      </c>
      <c r="E33" s="49">
        <f>VLOOKUP($B33,'All Products'!$A:$D,3,FALSE)</f>
        <v>172</v>
      </c>
    </row>
    <row r="34" spans="1:5" ht="110.85" customHeight="1" x14ac:dyDescent="0.25">
      <c r="A34" s="26" t="s">
        <v>17</v>
      </c>
      <c r="B34" s="25" t="s">
        <v>665</v>
      </c>
      <c r="C34" s="19"/>
      <c r="D34" s="76" t="s">
        <v>856</v>
      </c>
      <c r="E34" s="49">
        <f>VLOOKUP($B34,'All Products'!$A:$D,3,FALSE)</f>
        <v>82</v>
      </c>
    </row>
    <row r="35" spans="1:5" ht="76.5" x14ac:dyDescent="0.25">
      <c r="A35" s="26" t="s">
        <v>17</v>
      </c>
      <c r="B35" s="25" t="s">
        <v>215</v>
      </c>
      <c r="C35" s="19"/>
      <c r="D35" s="76" t="s">
        <v>219</v>
      </c>
      <c r="E35" s="49">
        <f>VLOOKUP($B35,'All Products'!$A:$D,3,FALSE)</f>
        <v>12</v>
      </c>
    </row>
    <row r="36" spans="1:5" ht="76.5" x14ac:dyDescent="0.25">
      <c r="A36" s="26" t="s">
        <v>17</v>
      </c>
      <c r="B36" s="25" t="s">
        <v>216</v>
      </c>
      <c r="C36" s="19"/>
      <c r="D36" s="76" t="s">
        <v>607</v>
      </c>
      <c r="E36" s="49">
        <f>VLOOKUP($B36,'All Products'!$A:$D,3,FALSE)</f>
        <v>18</v>
      </c>
    </row>
    <row r="37" spans="1:5" ht="76.5" x14ac:dyDescent="0.25">
      <c r="A37" s="26" t="s">
        <v>17</v>
      </c>
      <c r="B37" s="25" t="s">
        <v>217</v>
      </c>
      <c r="C37" s="19"/>
      <c r="D37" s="76" t="s">
        <v>605</v>
      </c>
      <c r="E37" s="49">
        <f>VLOOKUP($B37,'All Products'!$A:$D,3,FALSE)</f>
        <v>18</v>
      </c>
    </row>
    <row r="38" spans="1:5" ht="76.5" x14ac:dyDescent="0.25">
      <c r="A38" s="26" t="s">
        <v>17</v>
      </c>
      <c r="B38" s="25" t="s">
        <v>218</v>
      </c>
      <c r="C38" s="19"/>
      <c r="D38" s="76" t="s">
        <v>606</v>
      </c>
      <c r="E38" s="49">
        <f>VLOOKUP($B38,'All Products'!$A:$D,3,FALSE)</f>
        <v>20</v>
      </c>
    </row>
    <row r="39" spans="1:5" ht="102" x14ac:dyDescent="0.25">
      <c r="A39" s="26" t="s">
        <v>17</v>
      </c>
      <c r="B39" s="25" t="s">
        <v>681</v>
      </c>
      <c r="C39" s="6"/>
      <c r="D39" s="2" t="s">
        <v>438</v>
      </c>
      <c r="E39" s="49">
        <f>VLOOKUP($B39,'All Products'!$A:$D,3,FALSE)</f>
        <v>197</v>
      </c>
    </row>
    <row r="40" spans="1:5" ht="172.5" customHeight="1" x14ac:dyDescent="0.25">
      <c r="A40" s="26" t="s">
        <v>17</v>
      </c>
      <c r="B40" s="25" t="s">
        <v>1081</v>
      </c>
      <c r="C40" s="8"/>
      <c r="D40" s="2" t="s">
        <v>1186</v>
      </c>
      <c r="E40" s="49">
        <f>VLOOKUP($B40,'All Products'!$A:$D,3,FALSE)</f>
        <v>197</v>
      </c>
    </row>
  </sheetData>
  <mergeCells count="5">
    <mergeCell ref="A2:D2"/>
    <mergeCell ref="A21:D21"/>
    <mergeCell ref="A7:D7"/>
    <mergeCell ref="A19:D19"/>
    <mergeCell ref="A4:D4"/>
  </mergeCells>
  <hyperlinks>
    <hyperlink ref="F1" location="Index!A1" display="RETURN TO INDEX" xr:uid="{00000000-0004-0000-1400-000000000000}"/>
  </hyperlinks>
  <pageMargins left="0.7" right="0.7" top="0.75" bottom="0.75" header="0.3" footer="0.3"/>
  <pageSetup orientation="portrait" r:id="rId1"/>
  <customProperties>
    <customPr name="EpmWorksheetKeyString_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F12"/>
  <sheetViews>
    <sheetView zoomScale="80" zoomScaleNormal="80" zoomScalePageLayoutView="80" workbookViewId="0">
      <selection activeCell="F1" sqref="F1"/>
    </sheetView>
  </sheetViews>
  <sheetFormatPr defaultColWidth="9.140625" defaultRowHeight="15" x14ac:dyDescent="0.25"/>
  <cols>
    <col min="1" max="1" width="12" style="30" customWidth="1"/>
    <col min="2" max="2" width="22" style="5" bestFit="1" customWidth="1"/>
    <col min="3" max="3" width="39.140625" style="5" customWidth="1"/>
    <col min="4" max="4" width="71.42578125" style="5" bestFit="1" customWidth="1"/>
    <col min="5" max="5" width="23" style="50" bestFit="1" customWidth="1"/>
    <col min="6" max="16384" width="9.140625" style="5"/>
  </cols>
  <sheetData>
    <row r="1" spans="1:6" ht="141" customHeight="1" x14ac:dyDescent="0.25">
      <c r="D1" s="7"/>
      <c r="F1" s="48" t="s">
        <v>22</v>
      </c>
    </row>
    <row r="2" spans="1:6" s="1" customFormat="1" ht="20.100000000000001" customHeight="1" x14ac:dyDescent="0.2">
      <c r="A2" s="142" t="s">
        <v>10</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1396</v>
      </c>
      <c r="B4" s="144"/>
      <c r="C4" s="144"/>
      <c r="D4" s="144"/>
      <c r="E4" s="46"/>
    </row>
    <row r="5" spans="1:6" ht="207" customHeight="1" x14ac:dyDescent="0.25">
      <c r="A5" s="31" t="s">
        <v>17</v>
      </c>
      <c r="B5" s="25" t="s">
        <v>1279</v>
      </c>
      <c r="C5" s="74"/>
      <c r="D5" s="75" t="s">
        <v>1387</v>
      </c>
      <c r="E5" s="49">
        <f>VLOOKUP($B5,'All Products'!$A:$D,3,FALSE)</f>
        <v>949</v>
      </c>
    </row>
    <row r="6" spans="1:6" ht="207" customHeight="1" x14ac:dyDescent="0.25">
      <c r="A6" s="31" t="s">
        <v>17</v>
      </c>
      <c r="B6" s="25" t="s">
        <v>1280</v>
      </c>
      <c r="C6" s="74"/>
      <c r="D6" s="75" t="s">
        <v>1390</v>
      </c>
      <c r="E6" s="49">
        <f>VLOOKUP($B6,'All Products'!$A:$D,3,FALSE)</f>
        <v>1599</v>
      </c>
    </row>
    <row r="7" spans="1:6" ht="207" customHeight="1" x14ac:dyDescent="0.25">
      <c r="A7" s="31" t="s">
        <v>17</v>
      </c>
      <c r="B7" s="25" t="s">
        <v>1277</v>
      </c>
      <c r="C7" s="74"/>
      <c r="D7" s="75" t="s">
        <v>1388</v>
      </c>
      <c r="E7" s="49">
        <f>VLOOKUP($B7,'All Products'!$A:$D,3,FALSE)</f>
        <v>949</v>
      </c>
    </row>
    <row r="8" spans="1:6" ht="207" customHeight="1" x14ac:dyDescent="0.25">
      <c r="A8" s="31" t="s">
        <v>17</v>
      </c>
      <c r="B8" s="25" t="s">
        <v>1278</v>
      </c>
      <c r="C8" s="74"/>
      <c r="D8" s="75" t="s">
        <v>1389</v>
      </c>
      <c r="E8" s="49">
        <f>VLOOKUP($B8,'All Products'!$A:$D,3,FALSE)</f>
        <v>1599</v>
      </c>
    </row>
    <row r="9" spans="1:6" ht="207" customHeight="1" x14ac:dyDescent="0.25">
      <c r="A9" s="31" t="s">
        <v>17</v>
      </c>
      <c r="B9" s="25" t="s">
        <v>1301</v>
      </c>
      <c r="C9" s="74"/>
      <c r="D9" s="75" t="s">
        <v>1393</v>
      </c>
      <c r="E9" s="49">
        <f>VLOOKUP($B9,'All Products'!$A:$D,3,FALSE)</f>
        <v>156</v>
      </c>
    </row>
    <row r="10" spans="1:6" ht="178.5" x14ac:dyDescent="0.25">
      <c r="A10" s="26" t="s">
        <v>17</v>
      </c>
      <c r="B10" s="25" t="s">
        <v>52</v>
      </c>
      <c r="C10" s="6"/>
      <c r="D10" s="2" t="s">
        <v>652</v>
      </c>
      <c r="E10" s="49">
        <f>VLOOKUP($B10,'All Products'!$A:$D,3,FALSE)</f>
        <v>3983</v>
      </c>
    </row>
    <row r="11" spans="1:6" ht="118.35" customHeight="1" x14ac:dyDescent="0.25">
      <c r="A11" s="26" t="s">
        <v>17</v>
      </c>
      <c r="B11" s="25" t="s">
        <v>53</v>
      </c>
      <c r="C11" s="6"/>
      <c r="D11" s="2" t="s">
        <v>54</v>
      </c>
      <c r="E11" s="49">
        <f>VLOOKUP($B11,'All Products'!$A:$D,3,FALSE)</f>
        <v>2845</v>
      </c>
    </row>
    <row r="12" spans="1:6" ht="121.35" customHeight="1" x14ac:dyDescent="0.25">
      <c r="A12" s="28" t="s">
        <v>17</v>
      </c>
      <c r="B12" s="29" t="s">
        <v>208</v>
      </c>
      <c r="C12" s="23"/>
      <c r="D12" s="2" t="s">
        <v>614</v>
      </c>
      <c r="E12" s="49">
        <f>VLOOKUP($B12,'All Products'!$A:$D,3,FALSE)</f>
        <v>117</v>
      </c>
    </row>
  </sheetData>
  <mergeCells count="2">
    <mergeCell ref="A2:D2"/>
    <mergeCell ref="A4:D4"/>
  </mergeCells>
  <hyperlinks>
    <hyperlink ref="F1" location="Index!A1" display="RETURN TO INDEX" xr:uid="{00000000-0004-0000-0F00-000000000000}"/>
  </hyperlinks>
  <pageMargins left="0.7" right="0.7" top="0.75" bottom="0.75" header="0.3" footer="0.3"/>
  <pageSetup orientation="portrait" r:id="rId1"/>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L47"/>
  <sheetViews>
    <sheetView zoomScale="80" zoomScaleNormal="80" zoomScalePageLayoutView="80" workbookViewId="0">
      <selection activeCell="I3" sqref="I3"/>
    </sheetView>
  </sheetViews>
  <sheetFormatPr defaultColWidth="9.140625" defaultRowHeight="15" x14ac:dyDescent="0.25"/>
  <cols>
    <col min="1" max="1" width="12" style="30" customWidth="1"/>
    <col min="2" max="2" width="22" style="5" bestFit="1" customWidth="1"/>
    <col min="3" max="3" width="33.42578125" style="5" customWidth="1"/>
    <col min="4" max="4" width="71.42578125" style="5" bestFit="1" customWidth="1"/>
    <col min="5" max="5" width="23" style="50" bestFit="1" customWidth="1"/>
    <col min="6" max="16384" width="9.140625" style="5"/>
  </cols>
  <sheetData>
    <row r="1" spans="1:12" ht="133.5" customHeight="1" x14ac:dyDescent="0.25">
      <c r="D1" s="7"/>
      <c r="F1" s="48" t="s">
        <v>22</v>
      </c>
    </row>
    <row r="2" spans="1:12" s="1" customFormat="1" ht="20.100000000000001" customHeight="1" x14ac:dyDescent="0.2">
      <c r="A2" s="142" t="s">
        <v>11</v>
      </c>
      <c r="B2" s="142"/>
      <c r="C2" s="142"/>
      <c r="D2" s="142"/>
      <c r="E2" s="42"/>
    </row>
    <row r="3" spans="1:12" s="59" customFormat="1" ht="20.100000000000001" customHeight="1" x14ac:dyDescent="0.25">
      <c r="A3" s="56" t="s">
        <v>20</v>
      </c>
      <c r="B3" s="57" t="s">
        <v>173</v>
      </c>
      <c r="C3" s="58" t="s">
        <v>21</v>
      </c>
      <c r="D3" s="57" t="s">
        <v>0</v>
      </c>
      <c r="E3" s="63" t="str">
        <f>'All Products'!$C$1</f>
        <v>MSRP (EURO)</v>
      </c>
    </row>
    <row r="4" spans="1:12" s="1" customFormat="1" ht="20.100000000000001" customHeight="1" x14ac:dyDescent="0.2">
      <c r="A4" s="143" t="s">
        <v>11</v>
      </c>
      <c r="B4" s="144"/>
      <c r="C4" s="144"/>
      <c r="D4" s="144"/>
      <c r="E4" s="46"/>
    </row>
    <row r="5" spans="1:12" ht="54.95" customHeight="1" x14ac:dyDescent="0.25">
      <c r="A5" s="101"/>
      <c r="B5" s="148" t="s">
        <v>1404</v>
      </c>
      <c r="C5" s="148"/>
      <c r="D5" s="148"/>
      <c r="E5" s="121" t="s">
        <v>1405</v>
      </c>
    </row>
    <row r="6" spans="1:12" s="1" customFormat="1" ht="20.100000000000001" customHeight="1" x14ac:dyDescent="0.2">
      <c r="A6" s="143" t="s">
        <v>11</v>
      </c>
      <c r="B6" s="144"/>
      <c r="C6" s="144"/>
      <c r="D6" s="144"/>
      <c r="E6" s="46"/>
    </row>
    <row r="7" spans="1:12" ht="127.5" customHeight="1" x14ac:dyDescent="0.25">
      <c r="A7" s="31" t="s">
        <v>17</v>
      </c>
      <c r="B7" s="25" t="s">
        <v>390</v>
      </c>
      <c r="C7" s="8"/>
      <c r="D7" s="70" t="s">
        <v>411</v>
      </c>
      <c r="E7" s="49">
        <f>VLOOKUP($B7,'All Products'!$A:$D,3,FALSE)</f>
        <v>219</v>
      </c>
    </row>
    <row r="8" spans="1:12" ht="140.25" x14ac:dyDescent="0.25">
      <c r="A8" s="31" t="s">
        <v>17</v>
      </c>
      <c r="B8" s="29" t="s">
        <v>1197</v>
      </c>
      <c r="C8" s="29"/>
      <c r="D8" s="34" t="s">
        <v>1238</v>
      </c>
      <c r="E8" s="49">
        <f>VLOOKUP($B8,'All Products'!$A:$D,3,FALSE)</f>
        <v>116</v>
      </c>
    </row>
    <row r="9" spans="1:12" ht="89.25" x14ac:dyDescent="0.25">
      <c r="A9" s="26" t="s">
        <v>17</v>
      </c>
      <c r="B9" s="25" t="s">
        <v>64</v>
      </c>
      <c r="C9" s="6"/>
      <c r="D9" s="2" t="s">
        <v>113</v>
      </c>
      <c r="E9" s="49">
        <f>VLOOKUP($B9,'All Products'!$A:$D,3,FALSE)</f>
        <v>206</v>
      </c>
    </row>
    <row r="10" spans="1:12" ht="76.5" x14ac:dyDescent="0.25">
      <c r="A10" s="26" t="s">
        <v>17</v>
      </c>
      <c r="B10" s="25" t="s">
        <v>65</v>
      </c>
      <c r="C10" s="6"/>
      <c r="D10" s="2" t="s">
        <v>114</v>
      </c>
      <c r="E10" s="49">
        <f>VLOOKUP($B10,'All Products'!$A:$D,3,FALSE)</f>
        <v>206</v>
      </c>
      <c r="L10"/>
    </row>
    <row r="11" spans="1:12" ht="76.5" x14ac:dyDescent="0.25">
      <c r="A11" s="26" t="s">
        <v>17</v>
      </c>
      <c r="B11" s="25" t="s">
        <v>66</v>
      </c>
      <c r="C11" s="9"/>
      <c r="D11" s="2" t="s">
        <v>115</v>
      </c>
      <c r="E11" s="49">
        <f>VLOOKUP($B11,'All Products'!$A:$D,3,FALSE)</f>
        <v>206</v>
      </c>
    </row>
    <row r="12" spans="1:12" ht="89.25" x14ac:dyDescent="0.25">
      <c r="A12" s="26" t="s">
        <v>17</v>
      </c>
      <c r="B12" s="25" t="s">
        <v>78</v>
      </c>
      <c r="C12" s="6"/>
      <c r="D12" s="2" t="s">
        <v>204</v>
      </c>
      <c r="E12" s="49">
        <f>VLOOKUP($B12,'All Products'!$A:$D,3,FALSE)</f>
        <v>172</v>
      </c>
    </row>
    <row r="13" spans="1:12" ht="89.25" x14ac:dyDescent="0.25">
      <c r="A13" s="26" t="s">
        <v>16</v>
      </c>
      <c r="B13" s="25" t="s">
        <v>202</v>
      </c>
      <c r="C13" s="6"/>
      <c r="D13" s="20" t="s">
        <v>203</v>
      </c>
      <c r="E13" s="49">
        <f>VLOOKUP($B13,'All Products'!$A:$D,3,FALSE)</f>
        <v>172</v>
      </c>
    </row>
    <row r="14" spans="1:12" ht="89.25" x14ac:dyDescent="0.25">
      <c r="A14" s="26" t="s">
        <v>17</v>
      </c>
      <c r="B14" s="25" t="s">
        <v>197</v>
      </c>
      <c r="C14" s="6"/>
      <c r="D14" s="2" t="s">
        <v>199</v>
      </c>
      <c r="E14" s="49">
        <f>VLOOKUP($B14,'All Products'!$A:$D,3,FALSE)</f>
        <v>98</v>
      </c>
    </row>
    <row r="15" spans="1:12" ht="89.25" x14ac:dyDescent="0.25">
      <c r="A15" s="26" t="s">
        <v>16</v>
      </c>
      <c r="B15" s="25" t="s">
        <v>198</v>
      </c>
      <c r="C15" s="6"/>
      <c r="D15" s="2" t="s">
        <v>200</v>
      </c>
      <c r="E15" s="49">
        <f>VLOOKUP($B15,'All Products'!$A:$D,3,FALSE)</f>
        <v>98</v>
      </c>
    </row>
    <row r="16" spans="1:12" ht="163.35" customHeight="1" x14ac:dyDescent="0.25">
      <c r="A16" s="31" t="s">
        <v>17</v>
      </c>
      <c r="B16" s="29" t="s">
        <v>1033</v>
      </c>
      <c r="C16" s="29"/>
      <c r="D16" s="34" t="s">
        <v>1067</v>
      </c>
      <c r="E16" s="49">
        <f>VLOOKUP($B16,'All Products'!$A:$D,3,FALSE)</f>
        <v>172</v>
      </c>
    </row>
    <row r="17" spans="1:5" ht="163.35" customHeight="1" x14ac:dyDescent="0.25">
      <c r="A17" s="31" t="s">
        <v>17</v>
      </c>
      <c r="B17" s="29" t="s">
        <v>1035</v>
      </c>
      <c r="C17" s="29"/>
      <c r="D17" s="34" t="s">
        <v>1068</v>
      </c>
      <c r="E17" s="49">
        <f>VLOOKUP($B17,'All Products'!$A:$D,3,FALSE)</f>
        <v>172</v>
      </c>
    </row>
    <row r="18" spans="1:5" ht="114.75" x14ac:dyDescent="0.25">
      <c r="A18" s="26" t="s">
        <v>17</v>
      </c>
      <c r="B18" s="25" t="s">
        <v>81</v>
      </c>
      <c r="C18" s="6"/>
      <c r="D18" s="2" t="s">
        <v>118</v>
      </c>
      <c r="E18" s="49">
        <f>VLOOKUP($B18,'All Products'!$A:$D,3,FALSE)</f>
        <v>172</v>
      </c>
    </row>
    <row r="19" spans="1:5" ht="114.75" x14ac:dyDescent="0.25">
      <c r="A19" s="26" t="s">
        <v>16</v>
      </c>
      <c r="B19" s="25" t="s">
        <v>82</v>
      </c>
      <c r="C19" s="6"/>
      <c r="D19" s="2" t="s">
        <v>119</v>
      </c>
      <c r="E19" s="49">
        <f>VLOOKUP($B19,'All Products'!$A:$D,3,FALSE)</f>
        <v>172</v>
      </c>
    </row>
    <row r="20" spans="1:5" ht="127.5" x14ac:dyDescent="0.25">
      <c r="A20" s="26" t="s">
        <v>17</v>
      </c>
      <c r="B20" s="25" t="s">
        <v>83</v>
      </c>
      <c r="C20" s="9"/>
      <c r="D20" s="2" t="s">
        <v>89</v>
      </c>
      <c r="E20" s="49">
        <f>VLOOKUP($B20,'All Products'!$A:$D,3,FALSE)</f>
        <v>172</v>
      </c>
    </row>
    <row r="21" spans="1:5" ht="89.25" x14ac:dyDescent="0.25">
      <c r="A21" s="26" t="s">
        <v>17</v>
      </c>
      <c r="B21" s="25" t="s">
        <v>84</v>
      </c>
      <c r="C21" s="6"/>
      <c r="D21" s="2" t="s">
        <v>120</v>
      </c>
      <c r="E21" s="49">
        <f>VLOOKUP($B21,'All Products'!$A:$D,3,FALSE)</f>
        <v>343</v>
      </c>
    </row>
    <row r="22" spans="1:5" ht="89.25" x14ac:dyDescent="0.25">
      <c r="A22" s="26" t="s">
        <v>17</v>
      </c>
      <c r="B22" s="25" t="s">
        <v>85</v>
      </c>
      <c r="C22" s="6"/>
      <c r="D22" s="2" t="s">
        <v>121</v>
      </c>
      <c r="E22" s="49">
        <f>VLOOKUP($B22,'All Products'!$A:$D,3,FALSE)</f>
        <v>343</v>
      </c>
    </row>
    <row r="23" spans="1:5" ht="89.25" x14ac:dyDescent="0.25">
      <c r="A23" s="26" t="s">
        <v>17</v>
      </c>
      <c r="B23" s="25" t="s">
        <v>86</v>
      </c>
      <c r="C23" s="9"/>
      <c r="D23" s="2" t="s">
        <v>122</v>
      </c>
      <c r="E23" s="49">
        <f>VLOOKUP($B23,'All Products'!$A:$D,3,FALSE)</f>
        <v>343</v>
      </c>
    </row>
    <row r="24" spans="1:5" ht="89.25" x14ac:dyDescent="0.25">
      <c r="A24" s="26" t="s">
        <v>17</v>
      </c>
      <c r="B24" s="25" t="s">
        <v>87</v>
      </c>
      <c r="C24" s="6"/>
      <c r="D24" s="2" t="s">
        <v>123</v>
      </c>
      <c r="E24" s="49">
        <f>VLOOKUP($B24,'All Products'!$A:$D,3,FALSE)</f>
        <v>98</v>
      </c>
    </row>
    <row r="25" spans="1:5" ht="89.25" x14ac:dyDescent="0.25">
      <c r="A25" s="26" t="s">
        <v>16</v>
      </c>
      <c r="B25" s="25" t="s">
        <v>88</v>
      </c>
      <c r="C25" s="6"/>
      <c r="D25" s="2" t="s">
        <v>124</v>
      </c>
      <c r="E25" s="49">
        <f>VLOOKUP($B25,'All Products'!$A:$D,3,FALSE)</f>
        <v>98</v>
      </c>
    </row>
    <row r="26" spans="1:5" ht="89.25" x14ac:dyDescent="0.25">
      <c r="A26" s="26" t="s">
        <v>17</v>
      </c>
      <c r="B26" s="25" t="s">
        <v>175</v>
      </c>
      <c r="C26" s="9"/>
      <c r="D26" s="2" t="s">
        <v>125</v>
      </c>
      <c r="E26" s="49">
        <f>VLOOKUP($B26,'All Products'!$A:$D,3,FALSE)</f>
        <v>206</v>
      </c>
    </row>
    <row r="27" spans="1:5" ht="89.25" x14ac:dyDescent="0.25">
      <c r="A27" s="26" t="s">
        <v>17</v>
      </c>
      <c r="B27" s="25" t="s">
        <v>91</v>
      </c>
      <c r="C27" s="9"/>
      <c r="D27" s="2" t="s">
        <v>126</v>
      </c>
      <c r="E27" s="49">
        <f>VLOOKUP($B27,'All Products'!$A:$D,3,FALSE)</f>
        <v>206</v>
      </c>
    </row>
    <row r="28" spans="1:5" ht="89.25" x14ac:dyDescent="0.25">
      <c r="A28" s="26" t="s">
        <v>17</v>
      </c>
      <c r="B28" s="25" t="s">
        <v>93</v>
      </c>
      <c r="C28" s="9"/>
      <c r="D28" s="2" t="s">
        <v>127</v>
      </c>
      <c r="E28" s="49">
        <f>VLOOKUP($B28,'All Products'!$A:$D,3,FALSE)</f>
        <v>98</v>
      </c>
    </row>
    <row r="29" spans="1:5" ht="89.25" x14ac:dyDescent="0.25">
      <c r="A29" s="26" t="s">
        <v>16</v>
      </c>
      <c r="B29" s="25" t="s">
        <v>92</v>
      </c>
      <c r="C29" s="9"/>
      <c r="D29" s="2" t="s">
        <v>128</v>
      </c>
      <c r="E29" s="49">
        <f>VLOOKUP($B29,'All Products'!$A:$D,3,FALSE)</f>
        <v>98</v>
      </c>
    </row>
    <row r="30" spans="1:5" ht="89.25" x14ac:dyDescent="0.25">
      <c r="A30" s="26" t="s">
        <v>17</v>
      </c>
      <c r="B30" s="25" t="s">
        <v>95</v>
      </c>
      <c r="C30" s="9"/>
      <c r="D30" s="2" t="s">
        <v>129</v>
      </c>
      <c r="E30" s="49">
        <f>VLOOKUP($B30,'All Products'!$A:$D,3,FALSE)</f>
        <v>98</v>
      </c>
    </row>
    <row r="31" spans="1:5" ht="89.25" x14ac:dyDescent="0.25">
      <c r="A31" s="26" t="s">
        <v>16</v>
      </c>
      <c r="B31" s="25" t="s">
        <v>94</v>
      </c>
      <c r="C31" s="9"/>
      <c r="D31" s="2" t="s">
        <v>130</v>
      </c>
      <c r="E31" s="49">
        <f>VLOOKUP($B31,'All Products'!$A:$D,3,FALSE)</f>
        <v>98</v>
      </c>
    </row>
    <row r="32" spans="1:5" ht="76.5" x14ac:dyDescent="0.25">
      <c r="A32" s="26" t="s">
        <v>4</v>
      </c>
      <c r="B32" s="25" t="s">
        <v>97</v>
      </c>
      <c r="C32" s="9"/>
      <c r="D32" s="2" t="s">
        <v>117</v>
      </c>
      <c r="E32" s="49">
        <f>VLOOKUP($B32,'All Products'!$A:$D,3,FALSE)</f>
        <v>64</v>
      </c>
    </row>
    <row r="33" spans="1:5" ht="101.1" customHeight="1" x14ac:dyDescent="0.25">
      <c r="A33" s="26" t="s">
        <v>4</v>
      </c>
      <c r="B33" s="25" t="s">
        <v>98</v>
      </c>
      <c r="C33" s="9"/>
      <c r="D33" s="2" t="s">
        <v>116</v>
      </c>
      <c r="E33" s="49">
        <f>VLOOKUP($B33,'All Products'!$A:$D,3,FALSE)</f>
        <v>79</v>
      </c>
    </row>
    <row r="34" spans="1:5" ht="63.75" x14ac:dyDescent="0.25">
      <c r="A34" s="26" t="s">
        <v>4</v>
      </c>
      <c r="B34" s="25" t="s">
        <v>99</v>
      </c>
      <c r="C34" s="9"/>
      <c r="D34" s="2" t="s">
        <v>102</v>
      </c>
      <c r="E34" s="49">
        <f>VLOOKUP($B34,'All Products'!$A:$D,3,FALSE)</f>
        <v>79</v>
      </c>
    </row>
    <row r="35" spans="1:5" ht="63.75" x14ac:dyDescent="0.25">
      <c r="A35" s="26" t="s">
        <v>4</v>
      </c>
      <c r="B35" s="25" t="s">
        <v>100</v>
      </c>
      <c r="C35" s="9"/>
      <c r="D35" s="2" t="s">
        <v>103</v>
      </c>
      <c r="E35" s="49">
        <f>VLOOKUP($B35,'All Products'!$A:$D,3,FALSE)</f>
        <v>98</v>
      </c>
    </row>
    <row r="36" spans="1:5" ht="165.75" x14ac:dyDescent="0.25">
      <c r="A36" s="26" t="s">
        <v>17</v>
      </c>
      <c r="B36" s="25" t="s">
        <v>101</v>
      </c>
      <c r="C36" s="9"/>
      <c r="D36" s="2" t="s">
        <v>663</v>
      </c>
      <c r="E36" s="49">
        <f>VLOOKUP($B36,'All Products'!$A:$D,3,FALSE)</f>
        <v>343</v>
      </c>
    </row>
    <row r="37" spans="1:5" s="1" customFormat="1" ht="20.100000000000001" customHeight="1" x14ac:dyDescent="0.2">
      <c r="A37" s="143" t="s">
        <v>63</v>
      </c>
      <c r="B37" s="144"/>
      <c r="C37" s="144"/>
      <c r="D37" s="144"/>
      <c r="E37" s="46"/>
    </row>
    <row r="38" spans="1:5" ht="140.25" x14ac:dyDescent="0.25">
      <c r="A38" s="26" t="s">
        <v>16</v>
      </c>
      <c r="B38" s="25" t="s">
        <v>67</v>
      </c>
      <c r="C38" s="6"/>
      <c r="D38" s="2" t="s">
        <v>105</v>
      </c>
      <c r="E38" s="49">
        <f>VLOOKUP($B38,'All Products'!$A:$D,3,FALSE)</f>
        <v>339</v>
      </c>
    </row>
    <row r="39" spans="1:5" ht="127.5" x14ac:dyDescent="0.25">
      <c r="A39" s="26" t="s">
        <v>16</v>
      </c>
      <c r="B39" s="25" t="s">
        <v>68</v>
      </c>
      <c r="C39" s="6"/>
      <c r="D39" s="2" t="s">
        <v>106</v>
      </c>
      <c r="E39" s="49">
        <f>VLOOKUP($B39,'All Products'!$A:$D,3,FALSE)</f>
        <v>339</v>
      </c>
    </row>
    <row r="40" spans="1:5" ht="127.5" x14ac:dyDescent="0.25">
      <c r="A40" s="26" t="s">
        <v>16</v>
      </c>
      <c r="B40" s="25" t="s">
        <v>69</v>
      </c>
      <c r="C40" s="9"/>
      <c r="D40" s="2" t="s">
        <v>107</v>
      </c>
      <c r="E40" s="49">
        <f>VLOOKUP($B40,'All Products'!$A:$D,3,FALSE)</f>
        <v>411</v>
      </c>
    </row>
    <row r="41" spans="1:5" ht="127.5" x14ac:dyDescent="0.25">
      <c r="A41" s="26" t="s">
        <v>16</v>
      </c>
      <c r="B41" s="25" t="s">
        <v>70</v>
      </c>
      <c r="C41" s="6"/>
      <c r="D41" s="2" t="s">
        <v>189</v>
      </c>
      <c r="E41" s="49">
        <f>VLOOKUP($B41,'All Products'!$A:$D,3,FALSE)</f>
        <v>339</v>
      </c>
    </row>
    <row r="42" spans="1:5" ht="127.5" x14ac:dyDescent="0.25">
      <c r="A42" s="26" t="s">
        <v>16</v>
      </c>
      <c r="B42" s="25" t="s">
        <v>71</v>
      </c>
      <c r="C42" s="6"/>
      <c r="D42" s="2" t="s">
        <v>108</v>
      </c>
      <c r="E42" s="49">
        <f>VLOOKUP($B42,'All Products'!$A:$D,3,FALSE)</f>
        <v>476</v>
      </c>
    </row>
    <row r="43" spans="1:5" ht="102" x14ac:dyDescent="0.25">
      <c r="A43" s="26" t="s">
        <v>16</v>
      </c>
      <c r="B43" s="25" t="s">
        <v>72</v>
      </c>
      <c r="C43" s="6"/>
      <c r="D43" s="2" t="s">
        <v>109</v>
      </c>
      <c r="E43" s="49">
        <f>VLOOKUP($B43,'All Products'!$A:$D,3,FALSE)</f>
        <v>339</v>
      </c>
    </row>
    <row r="44" spans="1:5" ht="89.25" x14ac:dyDescent="0.25">
      <c r="A44" s="26" t="s">
        <v>16</v>
      </c>
      <c r="B44" s="25" t="s">
        <v>73</v>
      </c>
      <c r="C44" s="6"/>
      <c r="D44" s="2" t="s">
        <v>110</v>
      </c>
      <c r="E44" s="49">
        <f>VLOOKUP($B44,'All Products'!$A:$D,3,FALSE)</f>
        <v>411</v>
      </c>
    </row>
    <row r="45" spans="1:5" ht="89.25" x14ac:dyDescent="0.25">
      <c r="A45" s="26" t="s">
        <v>16</v>
      </c>
      <c r="B45" s="25" t="s">
        <v>74</v>
      </c>
      <c r="C45" s="6"/>
      <c r="D45" s="2" t="s">
        <v>111</v>
      </c>
      <c r="E45" s="49">
        <f>VLOOKUP($B45,'All Products'!$A:$D,3,FALSE)</f>
        <v>339</v>
      </c>
    </row>
    <row r="46" spans="1:5" ht="89.25" x14ac:dyDescent="0.25">
      <c r="A46" s="26" t="s">
        <v>16</v>
      </c>
      <c r="B46" s="25" t="s">
        <v>75</v>
      </c>
      <c r="C46" s="9"/>
      <c r="D46" s="2" t="s">
        <v>112</v>
      </c>
      <c r="E46" s="49">
        <f>VLOOKUP($B46,'All Products'!$A:$D,3,FALSE)</f>
        <v>274</v>
      </c>
    </row>
    <row r="47" spans="1:5" ht="127.5" x14ac:dyDescent="0.25">
      <c r="A47" s="26" t="s">
        <v>16</v>
      </c>
      <c r="B47" s="25" t="s">
        <v>76</v>
      </c>
      <c r="C47" s="6"/>
      <c r="D47" s="2" t="s">
        <v>343</v>
      </c>
      <c r="E47" s="49">
        <f>VLOOKUP($B47,'All Products'!$A:$D,3,FALSE)</f>
        <v>411</v>
      </c>
    </row>
  </sheetData>
  <mergeCells count="5">
    <mergeCell ref="A2:D2"/>
    <mergeCell ref="A6:D6"/>
    <mergeCell ref="A37:D37"/>
    <mergeCell ref="A4:D4"/>
    <mergeCell ref="B5:D5"/>
  </mergeCells>
  <hyperlinks>
    <hyperlink ref="F1" location="Index!A1" display="RETURN TO INDEX" xr:uid="{00000000-0004-0000-1100-000000000000}"/>
    <hyperlink ref="E5" r:id="rId1" xr:uid="{9ACAA304-3D1B-41DA-9C53-F869667A018E}"/>
  </hyperlinks>
  <pageMargins left="0.7" right="0.7" top="0.75" bottom="0.75" header="0.3" footer="0.3"/>
  <pageSetup orientation="portrait" r:id="rId2"/>
  <customProperties>
    <customPr name="EpmWorksheetKeyString_GUID" r:id="rId3"/>
  </customProperties>
  <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25"/>
  <sheetViews>
    <sheetView zoomScale="80" zoomScaleNormal="80" zoomScalePageLayoutView="80" workbookViewId="0">
      <selection activeCell="K1" sqref="K1"/>
    </sheetView>
  </sheetViews>
  <sheetFormatPr defaultColWidth="9.140625" defaultRowHeight="15" x14ac:dyDescent="0.25"/>
  <cols>
    <col min="1" max="1" width="12" style="30" customWidth="1"/>
    <col min="2" max="2" width="22" style="5" bestFit="1" customWidth="1"/>
    <col min="3" max="3" width="36.85546875" style="5" customWidth="1"/>
    <col min="4" max="4" width="71.42578125" style="5" bestFit="1" customWidth="1"/>
    <col min="5" max="5" width="23" style="50" bestFit="1" customWidth="1"/>
    <col min="6" max="16384" width="9.140625" style="5"/>
  </cols>
  <sheetData>
    <row r="1" spans="1:6" ht="148.5" customHeight="1" x14ac:dyDescent="0.25">
      <c r="D1" s="7"/>
      <c r="F1" s="48" t="s">
        <v>22</v>
      </c>
    </row>
    <row r="2" spans="1:6" s="1" customFormat="1" ht="20.100000000000001" customHeight="1" x14ac:dyDescent="0.2">
      <c r="A2" s="39" t="s">
        <v>12</v>
      </c>
      <c r="B2" s="39"/>
      <c r="C2" s="39"/>
      <c r="D2" s="39"/>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37" t="s">
        <v>228</v>
      </c>
      <c r="B4" s="38"/>
      <c r="C4" s="38"/>
      <c r="D4" s="38"/>
      <c r="E4" s="46"/>
    </row>
    <row r="5" spans="1:6" ht="127.5" x14ac:dyDescent="0.25">
      <c r="A5" s="28" t="s">
        <v>16</v>
      </c>
      <c r="B5" s="29" t="s">
        <v>227</v>
      </c>
      <c r="C5" s="23"/>
      <c r="D5" s="20" t="s">
        <v>1399</v>
      </c>
      <c r="E5" s="49">
        <f>VLOOKUP($B5,'All Products'!$A:$D,3,FALSE)</f>
        <v>509</v>
      </c>
    </row>
    <row r="6" spans="1:6" s="1" customFormat="1" ht="22.5" customHeight="1" x14ac:dyDescent="0.2">
      <c r="A6" s="37" t="s">
        <v>1239</v>
      </c>
      <c r="B6" s="38"/>
      <c r="C6" s="38"/>
      <c r="D6" s="38"/>
      <c r="E6" s="46"/>
    </row>
    <row r="7" spans="1:6" ht="128.1" customHeight="1" x14ac:dyDescent="0.25">
      <c r="A7" s="31" t="s">
        <v>16</v>
      </c>
      <c r="B7" s="73" t="s">
        <v>403</v>
      </c>
      <c r="C7" s="8"/>
      <c r="D7" s="70" t="s">
        <v>407</v>
      </c>
      <c r="E7" s="49">
        <f>VLOOKUP($B7,'All Products'!$A:$D,3,FALSE)</f>
        <v>101</v>
      </c>
    </row>
    <row r="8" spans="1:6" ht="206.85" customHeight="1" x14ac:dyDescent="0.25">
      <c r="A8" s="31" t="s">
        <v>17</v>
      </c>
      <c r="B8" s="29" t="s">
        <v>1205</v>
      </c>
      <c r="C8" s="29"/>
      <c r="D8" s="34" t="s">
        <v>1231</v>
      </c>
      <c r="E8" s="49">
        <f>VLOOKUP($B8,'All Products'!$A:$D,3,FALSE)</f>
        <v>74</v>
      </c>
    </row>
    <row r="9" spans="1:6" ht="209.85" customHeight="1" x14ac:dyDescent="0.25">
      <c r="A9" s="31" t="s">
        <v>16</v>
      </c>
      <c r="B9" s="29" t="s">
        <v>1206</v>
      </c>
      <c r="C9" s="29"/>
      <c r="D9" s="34" t="s">
        <v>1232</v>
      </c>
      <c r="E9" s="49">
        <f>VLOOKUP($B9,'All Products'!$A:$D,3,FALSE)</f>
        <v>74</v>
      </c>
    </row>
    <row r="10" spans="1:6" s="1" customFormat="1" ht="22.5" customHeight="1" x14ac:dyDescent="0.2">
      <c r="A10" s="37" t="s">
        <v>12</v>
      </c>
      <c r="B10" s="38"/>
      <c r="C10" s="38"/>
      <c r="D10" s="38"/>
      <c r="E10" s="46"/>
    </row>
    <row r="11" spans="1:6" ht="156" customHeight="1" x14ac:dyDescent="0.25">
      <c r="A11" s="31" t="s">
        <v>17</v>
      </c>
      <c r="B11" s="29" t="s">
        <v>1258</v>
      </c>
      <c r="C11" s="29"/>
      <c r="D11" s="34" t="s">
        <v>1281</v>
      </c>
      <c r="E11" s="49">
        <f>VLOOKUP($B11,'All Products'!$A:$D,3,FALSE)</f>
        <v>116</v>
      </c>
    </row>
    <row r="12" spans="1:6" ht="222" customHeight="1" x14ac:dyDescent="0.25">
      <c r="A12" s="31" t="s">
        <v>17</v>
      </c>
      <c r="B12" s="29" t="s">
        <v>1304</v>
      </c>
      <c r="C12" s="29"/>
      <c r="D12" s="34" t="s">
        <v>1092</v>
      </c>
      <c r="E12" s="49">
        <f>VLOOKUP($B12,'All Products'!$A:$D,3,FALSE)</f>
        <v>330</v>
      </c>
    </row>
    <row r="13" spans="1:6" ht="229.35" customHeight="1" x14ac:dyDescent="0.25">
      <c r="A13" s="31" t="s">
        <v>17</v>
      </c>
      <c r="B13" s="29" t="s">
        <v>1305</v>
      </c>
      <c r="C13" s="29"/>
      <c r="D13" s="20" t="s">
        <v>1093</v>
      </c>
      <c r="E13" s="49">
        <f>VLOOKUP($B13,'All Products'!$A:$D,3,FALSE)</f>
        <v>348</v>
      </c>
    </row>
    <row r="14" spans="1:6" ht="101.85" customHeight="1" x14ac:dyDescent="0.25">
      <c r="A14" s="26" t="s">
        <v>17</v>
      </c>
      <c r="B14" s="25" t="s">
        <v>135</v>
      </c>
      <c r="C14" s="6"/>
      <c r="D14" s="2" t="s">
        <v>143</v>
      </c>
      <c r="E14" s="49">
        <f>VLOOKUP($B14,'All Products'!$A:$D,3,FALSE)</f>
        <v>443</v>
      </c>
    </row>
    <row r="15" spans="1:6" ht="89.25" x14ac:dyDescent="0.25">
      <c r="A15" s="26" t="s">
        <v>17</v>
      </c>
      <c r="B15" s="25" t="s">
        <v>136</v>
      </c>
      <c r="C15" s="6"/>
      <c r="D15" s="2" t="s">
        <v>142</v>
      </c>
      <c r="E15" s="49">
        <f>VLOOKUP($B15,'All Products'!$A:$D,3,FALSE)</f>
        <v>544</v>
      </c>
    </row>
    <row r="16" spans="1:6" ht="89.25" x14ac:dyDescent="0.25">
      <c r="A16" s="26" t="s">
        <v>17</v>
      </c>
      <c r="B16" s="25" t="s">
        <v>137</v>
      </c>
      <c r="C16" s="6"/>
      <c r="D16" s="2" t="s">
        <v>144</v>
      </c>
      <c r="E16" s="49">
        <f>VLOOKUP($B16,'All Products'!$A:$D,3,FALSE)</f>
        <v>403</v>
      </c>
    </row>
    <row r="17" spans="1:5" ht="102" x14ac:dyDescent="0.25">
      <c r="A17" s="26" t="s">
        <v>17</v>
      </c>
      <c r="B17" s="25" t="s">
        <v>138</v>
      </c>
      <c r="C17" s="6"/>
      <c r="D17" s="2" t="s">
        <v>145</v>
      </c>
      <c r="E17" s="49">
        <f>VLOOKUP($B17,'All Products'!$A:$D,3,FALSE)</f>
        <v>443</v>
      </c>
    </row>
    <row r="18" spans="1:5" ht="102" x14ac:dyDescent="0.25">
      <c r="A18" s="26" t="s">
        <v>17</v>
      </c>
      <c r="B18" s="25" t="s">
        <v>139</v>
      </c>
      <c r="C18" s="9"/>
      <c r="D18" s="2" t="s">
        <v>146</v>
      </c>
      <c r="E18" s="49">
        <f>VLOOKUP($B18,'All Products'!$A:$D,3,FALSE)</f>
        <v>343</v>
      </c>
    </row>
    <row r="19" spans="1:5" ht="114.75" x14ac:dyDescent="0.25">
      <c r="A19" s="26" t="s">
        <v>17</v>
      </c>
      <c r="B19" s="25" t="s">
        <v>140</v>
      </c>
      <c r="C19" s="6"/>
      <c r="D19" s="2" t="s">
        <v>147</v>
      </c>
      <c r="E19" s="49">
        <f>VLOOKUP($B19,'All Products'!$A:$D,3,FALSE)</f>
        <v>403</v>
      </c>
    </row>
    <row r="20" spans="1:5" ht="66.95" customHeight="1" x14ac:dyDescent="0.25">
      <c r="A20" s="26" t="s">
        <v>17</v>
      </c>
      <c r="B20" s="25" t="s">
        <v>141</v>
      </c>
      <c r="C20" s="6"/>
      <c r="D20" s="2" t="s">
        <v>1091</v>
      </c>
      <c r="E20" s="49">
        <f>VLOOKUP($B20,'All Products'!$A:$D,3,FALSE)</f>
        <v>98</v>
      </c>
    </row>
    <row r="21" spans="1:5" s="1" customFormat="1" ht="20.100000000000001" customHeight="1" x14ac:dyDescent="0.2">
      <c r="A21" s="37" t="s">
        <v>104</v>
      </c>
      <c r="B21" s="38"/>
      <c r="C21" s="38"/>
      <c r="D21" s="38"/>
      <c r="E21" s="46"/>
    </row>
    <row r="22" spans="1:5" ht="114.75" x14ac:dyDescent="0.25">
      <c r="A22" s="28" t="s">
        <v>16</v>
      </c>
      <c r="B22" s="29" t="s">
        <v>225</v>
      </c>
      <c r="C22" s="23"/>
      <c r="D22" s="20" t="s">
        <v>226</v>
      </c>
      <c r="E22" s="49">
        <f>VLOOKUP($B22,'All Products'!$A:$D,3,FALSE)</f>
        <v>1084</v>
      </c>
    </row>
    <row r="23" spans="1:5" ht="126.95" customHeight="1" x14ac:dyDescent="0.25">
      <c r="A23" s="26" t="s">
        <v>16</v>
      </c>
      <c r="B23" s="25" t="s">
        <v>133</v>
      </c>
      <c r="C23" s="6"/>
      <c r="D23" s="20" t="s">
        <v>1408</v>
      </c>
      <c r="E23" s="49">
        <f>VLOOKUP($B23,'All Products'!$A:$D,3,FALSE)</f>
        <v>1084</v>
      </c>
    </row>
    <row r="24" spans="1:5" ht="76.5" x14ac:dyDescent="0.25">
      <c r="A24" s="26" t="s">
        <v>16</v>
      </c>
      <c r="B24" s="25" t="s">
        <v>366</v>
      </c>
      <c r="C24" s="9"/>
      <c r="D24" s="2" t="s">
        <v>367</v>
      </c>
      <c r="E24" s="49">
        <f>VLOOKUP($B24,'All Products'!$A:$D,3,FALSE)</f>
        <v>285</v>
      </c>
    </row>
    <row r="25" spans="1:5" ht="106.5" customHeight="1" x14ac:dyDescent="0.25">
      <c r="A25" s="26" t="s">
        <v>16</v>
      </c>
      <c r="B25" s="25" t="s">
        <v>131</v>
      </c>
      <c r="C25" s="6"/>
      <c r="D25" s="2" t="s">
        <v>412</v>
      </c>
      <c r="E25" s="49">
        <f>VLOOKUP($B25,'All Products'!$A:$D,3,FALSE)</f>
        <v>137</v>
      </c>
    </row>
  </sheetData>
  <hyperlinks>
    <hyperlink ref="F1" location="Index!A1" display="RETURN TO INDEX" xr:uid="{00000000-0004-0000-1200-000000000000}"/>
  </hyperlinks>
  <pageMargins left="0.7" right="0.7" top="0.75" bottom="0.75" header="0.3" footer="0.3"/>
  <pageSetup orientation="portrait" r:id="rId1"/>
  <customProperties>
    <customPr name="EpmWorksheetKeyString_GUID" r:id="rId2"/>
  </customProperties>
  <drawing r:id="rId3"/>
  <legacyDrawing r:id="rId4"/>
  <oleObjects>
    <mc:AlternateContent xmlns:mc="http://schemas.openxmlformats.org/markup-compatibility/2006">
      <mc:Choice Requires="x14">
        <oleObject shapeId="15368" r:id="rId5">
          <objectPr defaultSize="0" autoPict="0" r:id="rId6">
            <anchor moveWithCells="1">
              <from>
                <xdr:col>2</xdr:col>
                <xdr:colOff>304800</xdr:colOff>
                <xdr:row>23</xdr:row>
                <xdr:rowOff>76200</xdr:rowOff>
              </from>
              <to>
                <xdr:col>2</xdr:col>
                <xdr:colOff>2085975</xdr:colOff>
                <xdr:row>23</xdr:row>
                <xdr:rowOff>904875</xdr:rowOff>
              </to>
            </anchor>
          </objectPr>
        </oleObject>
      </mc:Choice>
      <mc:Fallback>
        <oleObject shapeId="1536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255"/>
  <sheetViews>
    <sheetView zoomScaleNormal="100" workbookViewId="0">
      <pane ySplit="1" topLeftCell="A2" activePane="bottomLeft" state="frozen"/>
      <selection pane="bottomLeft" activeCell="A2" sqref="A2"/>
    </sheetView>
  </sheetViews>
  <sheetFormatPr defaultColWidth="8.85546875" defaultRowHeight="12.75" x14ac:dyDescent="0.25"/>
  <cols>
    <col min="1" max="1" width="16" style="33" bestFit="1" customWidth="1"/>
    <col min="2" max="2" width="67.85546875" style="33" customWidth="1"/>
    <col min="3" max="3" width="12.140625" style="99" customWidth="1"/>
    <col min="4" max="4" width="12.140625" style="100" customWidth="1"/>
    <col min="5" max="5" width="20.140625" style="88" bestFit="1" customWidth="1"/>
    <col min="6" max="6" width="11.85546875" style="103" customWidth="1"/>
    <col min="7" max="7" width="6.140625" style="104" customWidth="1"/>
    <col min="8" max="8" width="6.5703125" style="104" customWidth="1"/>
    <col min="9" max="9" width="9.42578125" style="104" customWidth="1"/>
    <col min="10" max="10" width="19.85546875" style="90" customWidth="1"/>
    <col min="11" max="11" width="16.85546875" style="105" customWidth="1"/>
    <col min="12" max="12" width="10.42578125" style="105" customWidth="1"/>
    <col min="13" max="13" width="14.140625" style="105" customWidth="1"/>
    <col min="14" max="14" width="27.5703125" style="105" bestFit="1" customWidth="1"/>
    <col min="15" max="16384" width="8.85546875" style="33"/>
  </cols>
  <sheetData>
    <row r="1" spans="1:14" ht="51" x14ac:dyDescent="0.25">
      <c r="A1" s="107" t="s">
        <v>191</v>
      </c>
      <c r="B1" s="107" t="s">
        <v>0</v>
      </c>
      <c r="C1" s="108" t="s">
        <v>1110</v>
      </c>
      <c r="D1" s="108" t="s">
        <v>1111</v>
      </c>
      <c r="E1" s="109" t="s">
        <v>692</v>
      </c>
      <c r="F1" s="110" t="s">
        <v>660</v>
      </c>
      <c r="G1" s="111" t="s">
        <v>254</v>
      </c>
      <c r="H1" s="111" t="s">
        <v>255</v>
      </c>
      <c r="I1" s="111" t="s">
        <v>256</v>
      </c>
      <c r="J1" s="112" t="s">
        <v>679</v>
      </c>
      <c r="K1" s="113" t="s">
        <v>6</v>
      </c>
      <c r="L1" s="113" t="s">
        <v>1424</v>
      </c>
      <c r="M1" s="114" t="s">
        <v>3</v>
      </c>
      <c r="N1" s="114" t="s">
        <v>365</v>
      </c>
    </row>
    <row r="2" spans="1:14" x14ac:dyDescent="0.25">
      <c r="A2" s="33" t="s">
        <v>180</v>
      </c>
      <c r="B2" s="33" t="s">
        <v>677</v>
      </c>
      <c r="C2" s="99">
        <v>199</v>
      </c>
      <c r="D2" s="102">
        <v>140.1</v>
      </c>
      <c r="E2" s="88" t="s">
        <v>693</v>
      </c>
      <c r="F2" s="103">
        <v>0.9</v>
      </c>
      <c r="G2" s="104">
        <v>25</v>
      </c>
      <c r="H2" s="104">
        <v>20</v>
      </c>
      <c r="I2" s="104">
        <v>18</v>
      </c>
      <c r="J2" s="90" t="s">
        <v>697</v>
      </c>
      <c r="K2" s="105" t="s">
        <v>194</v>
      </c>
      <c r="L2" s="105" t="s">
        <v>1425</v>
      </c>
      <c r="M2" s="105" t="s">
        <v>1088</v>
      </c>
    </row>
    <row r="3" spans="1:14" x14ac:dyDescent="0.25">
      <c r="A3" s="33" t="s">
        <v>170</v>
      </c>
      <c r="B3" s="33" t="s">
        <v>1314</v>
      </c>
      <c r="C3" s="99">
        <v>99</v>
      </c>
      <c r="D3" s="102">
        <v>69.7</v>
      </c>
      <c r="E3" s="88" t="s">
        <v>693</v>
      </c>
      <c r="F3" s="103">
        <v>0.5</v>
      </c>
      <c r="G3" s="104">
        <v>25</v>
      </c>
      <c r="H3" s="104">
        <v>20</v>
      </c>
      <c r="I3" s="104">
        <v>18</v>
      </c>
      <c r="J3" s="90" t="s">
        <v>698</v>
      </c>
      <c r="K3" s="105" t="s">
        <v>194</v>
      </c>
      <c r="L3" s="105" t="s">
        <v>1425</v>
      </c>
      <c r="M3" s="105" t="s">
        <v>1088</v>
      </c>
    </row>
    <row r="4" spans="1:14" x14ac:dyDescent="0.25">
      <c r="A4" s="33" t="s">
        <v>24</v>
      </c>
      <c r="B4" s="33" t="s">
        <v>675</v>
      </c>
      <c r="C4" s="99">
        <v>399</v>
      </c>
      <c r="D4" s="102">
        <v>280.89999999999998</v>
      </c>
      <c r="E4" s="88" t="s">
        <v>693</v>
      </c>
      <c r="F4" s="103">
        <v>1.8</v>
      </c>
      <c r="G4" s="104">
        <v>25</v>
      </c>
      <c r="H4" s="104">
        <v>20</v>
      </c>
      <c r="I4" s="104">
        <v>18</v>
      </c>
      <c r="J4" s="90" t="s">
        <v>699</v>
      </c>
      <c r="K4" s="105" t="s">
        <v>194</v>
      </c>
      <c r="L4" s="105" t="s">
        <v>1425</v>
      </c>
      <c r="M4" s="105" t="s">
        <v>1088</v>
      </c>
    </row>
    <row r="5" spans="1:14" x14ac:dyDescent="0.25">
      <c r="A5" s="33" t="s">
        <v>25</v>
      </c>
      <c r="B5" s="33" t="s">
        <v>676</v>
      </c>
      <c r="C5" s="99">
        <v>599</v>
      </c>
      <c r="D5" s="102">
        <v>421.7</v>
      </c>
      <c r="E5" s="88" t="s">
        <v>693</v>
      </c>
      <c r="F5" s="103">
        <v>1.4</v>
      </c>
      <c r="G5" s="104">
        <v>30</v>
      </c>
      <c r="H5" s="104">
        <v>25</v>
      </c>
      <c r="I5" s="104">
        <v>13</v>
      </c>
      <c r="J5" s="90" t="s">
        <v>700</v>
      </c>
      <c r="K5" s="105" t="s">
        <v>194</v>
      </c>
      <c r="L5" s="105" t="s">
        <v>1425</v>
      </c>
      <c r="M5" s="105" t="s">
        <v>1088</v>
      </c>
    </row>
    <row r="6" spans="1:14" x14ac:dyDescent="0.25">
      <c r="A6" s="33" t="s">
        <v>1017</v>
      </c>
      <c r="B6" s="33" t="s">
        <v>1381</v>
      </c>
      <c r="C6" s="99">
        <v>199</v>
      </c>
      <c r="D6" s="102">
        <v>140.1</v>
      </c>
      <c r="E6" s="88" t="s">
        <v>693</v>
      </c>
      <c r="F6" s="103">
        <v>0.4</v>
      </c>
      <c r="G6" s="104">
        <v>25</v>
      </c>
      <c r="H6" s="104">
        <v>20</v>
      </c>
      <c r="I6" s="104">
        <v>10</v>
      </c>
      <c r="J6" s="90" t="s">
        <v>1023</v>
      </c>
      <c r="K6" s="105" t="s">
        <v>194</v>
      </c>
      <c r="L6" s="105" t="s">
        <v>1425</v>
      </c>
      <c r="M6" s="105" t="s">
        <v>1086</v>
      </c>
    </row>
    <row r="7" spans="1:14" x14ac:dyDescent="0.25">
      <c r="A7" s="33" t="s">
        <v>1018</v>
      </c>
      <c r="B7" s="33" t="s">
        <v>1382</v>
      </c>
      <c r="C7" s="99">
        <v>399</v>
      </c>
      <c r="D7" s="102">
        <v>280.89999999999998</v>
      </c>
      <c r="E7" s="88" t="s">
        <v>693</v>
      </c>
      <c r="F7" s="103">
        <v>0.6</v>
      </c>
      <c r="G7" s="104">
        <v>25</v>
      </c>
      <c r="H7" s="104">
        <v>20</v>
      </c>
      <c r="I7" s="104">
        <v>10</v>
      </c>
      <c r="J7" s="90" t="s">
        <v>1024</v>
      </c>
      <c r="K7" s="105" t="s">
        <v>194</v>
      </c>
      <c r="L7" s="105" t="s">
        <v>1425</v>
      </c>
      <c r="M7" s="105" t="s">
        <v>1086</v>
      </c>
    </row>
    <row r="8" spans="1:14" x14ac:dyDescent="0.25">
      <c r="A8" s="33" t="s">
        <v>1019</v>
      </c>
      <c r="B8" s="33" t="s">
        <v>1383</v>
      </c>
      <c r="C8" s="99">
        <v>599</v>
      </c>
      <c r="D8" s="102">
        <v>421.7</v>
      </c>
      <c r="E8" s="88" t="s">
        <v>693</v>
      </c>
      <c r="F8" s="103">
        <v>1</v>
      </c>
      <c r="G8" s="104">
        <v>25</v>
      </c>
      <c r="H8" s="104">
        <v>20</v>
      </c>
      <c r="I8" s="104">
        <v>10</v>
      </c>
      <c r="J8" s="90" t="s">
        <v>1025</v>
      </c>
      <c r="K8" s="105" t="s">
        <v>194</v>
      </c>
      <c r="L8" s="105" t="s">
        <v>1425</v>
      </c>
      <c r="M8" s="105" t="s">
        <v>1086</v>
      </c>
    </row>
    <row r="9" spans="1:14" x14ac:dyDescent="0.25">
      <c r="A9" s="33" t="s">
        <v>1191</v>
      </c>
      <c r="B9" s="33" t="s">
        <v>1378</v>
      </c>
      <c r="C9" s="99">
        <v>199</v>
      </c>
      <c r="D9" s="102">
        <v>140.1</v>
      </c>
      <c r="E9" s="88" t="s">
        <v>693</v>
      </c>
      <c r="F9" s="103">
        <v>0.4</v>
      </c>
      <c r="G9" s="104">
        <v>25</v>
      </c>
      <c r="H9" s="104">
        <v>20</v>
      </c>
      <c r="I9" s="104">
        <v>10</v>
      </c>
      <c r="J9" s="90" t="s">
        <v>1209</v>
      </c>
      <c r="K9" s="105" t="s">
        <v>194</v>
      </c>
      <c r="L9" s="105" t="s">
        <v>1425</v>
      </c>
      <c r="M9" s="105" t="s">
        <v>1210</v>
      </c>
    </row>
    <row r="10" spans="1:14" x14ac:dyDescent="0.25">
      <c r="A10" s="33" t="s">
        <v>1193</v>
      </c>
      <c r="B10" s="33" t="s">
        <v>1379</v>
      </c>
      <c r="C10" s="99">
        <v>399</v>
      </c>
      <c r="D10" s="102">
        <v>280.89999999999998</v>
      </c>
      <c r="E10" s="88" t="s">
        <v>693</v>
      </c>
      <c r="F10" s="103">
        <v>0.6</v>
      </c>
      <c r="G10" s="104">
        <v>25</v>
      </c>
      <c r="H10" s="104">
        <v>20</v>
      </c>
      <c r="I10" s="104">
        <v>10</v>
      </c>
      <c r="J10" s="90" t="s">
        <v>1211</v>
      </c>
      <c r="K10" s="105" t="s">
        <v>194</v>
      </c>
      <c r="L10" s="105" t="s">
        <v>1425</v>
      </c>
      <c r="M10" s="105" t="s">
        <v>1210</v>
      </c>
    </row>
    <row r="11" spans="1:14" x14ac:dyDescent="0.25">
      <c r="A11" s="33" t="s">
        <v>1195</v>
      </c>
      <c r="B11" s="33" t="s">
        <v>1380</v>
      </c>
      <c r="C11" s="99">
        <v>599</v>
      </c>
      <c r="D11" s="102">
        <v>421.7</v>
      </c>
      <c r="E11" s="88" t="s">
        <v>693</v>
      </c>
      <c r="F11" s="103">
        <v>1</v>
      </c>
      <c r="G11" s="104">
        <v>25</v>
      </c>
      <c r="H11" s="104">
        <v>20</v>
      </c>
      <c r="I11" s="104">
        <v>10</v>
      </c>
      <c r="J11" s="90" t="s">
        <v>1212</v>
      </c>
      <c r="K11" s="105" t="s">
        <v>194</v>
      </c>
      <c r="L11" s="105" t="s">
        <v>1425</v>
      </c>
      <c r="M11" s="105" t="s">
        <v>1210</v>
      </c>
    </row>
    <row r="12" spans="1:14" x14ac:dyDescent="0.25">
      <c r="A12" s="33" t="s">
        <v>665</v>
      </c>
      <c r="B12" s="33" t="s">
        <v>1318</v>
      </c>
      <c r="C12" s="99">
        <v>82</v>
      </c>
      <c r="D12" s="102">
        <v>57.73</v>
      </c>
      <c r="E12" s="88" t="s">
        <v>693</v>
      </c>
      <c r="F12" s="105">
        <v>0.9</v>
      </c>
      <c r="G12" s="104">
        <v>25</v>
      </c>
      <c r="H12" s="104">
        <v>20</v>
      </c>
      <c r="I12" s="104">
        <v>18</v>
      </c>
      <c r="J12" s="90" t="s">
        <v>4</v>
      </c>
      <c r="K12" s="105" t="s">
        <v>1303</v>
      </c>
      <c r="L12" s="105" t="s">
        <v>1425</v>
      </c>
      <c r="M12" s="105" t="s">
        <v>1085</v>
      </c>
    </row>
    <row r="13" spans="1:14" x14ac:dyDescent="0.25">
      <c r="A13" s="122" t="s">
        <v>209</v>
      </c>
      <c r="B13" s="33" t="s">
        <v>1316</v>
      </c>
      <c r="C13" s="123">
        <v>83</v>
      </c>
      <c r="D13" s="124">
        <v>58.43</v>
      </c>
      <c r="E13" s="88" t="s">
        <v>693</v>
      </c>
      <c r="F13" s="105">
        <v>0.9</v>
      </c>
      <c r="G13" s="104">
        <v>25</v>
      </c>
      <c r="H13" s="104">
        <v>20</v>
      </c>
      <c r="I13" s="104">
        <v>18</v>
      </c>
      <c r="J13" s="90" t="s">
        <v>4</v>
      </c>
      <c r="K13" s="105" t="s">
        <v>1303</v>
      </c>
      <c r="L13" s="105" t="s">
        <v>1425</v>
      </c>
      <c r="M13" s="105" t="s">
        <v>1086</v>
      </c>
      <c r="N13" s="125" t="s">
        <v>1455</v>
      </c>
    </row>
    <row r="14" spans="1:14" x14ac:dyDescent="0.25">
      <c r="A14" s="122" t="s">
        <v>681</v>
      </c>
      <c r="B14" s="33" t="s">
        <v>682</v>
      </c>
      <c r="C14" s="123">
        <v>197</v>
      </c>
      <c r="D14" s="124">
        <v>138.69</v>
      </c>
      <c r="E14" s="88" t="s">
        <v>693</v>
      </c>
      <c r="F14" s="103">
        <v>0.9</v>
      </c>
      <c r="G14" s="104">
        <v>25</v>
      </c>
      <c r="H14" s="104">
        <v>20</v>
      </c>
      <c r="I14" s="104">
        <v>18</v>
      </c>
      <c r="J14" s="90" t="s">
        <v>702</v>
      </c>
      <c r="K14" s="105" t="s">
        <v>1303</v>
      </c>
      <c r="L14" s="105" t="s">
        <v>1425</v>
      </c>
      <c r="M14" s="105" t="s">
        <v>1086</v>
      </c>
      <c r="N14" s="125" t="s">
        <v>1455</v>
      </c>
    </row>
    <row r="15" spans="1:14" x14ac:dyDescent="0.25">
      <c r="A15" s="122" t="s">
        <v>168</v>
      </c>
      <c r="B15" s="33" t="s">
        <v>261</v>
      </c>
      <c r="C15" s="123">
        <v>83</v>
      </c>
      <c r="D15" s="124">
        <v>58.43</v>
      </c>
      <c r="E15" s="88" t="s">
        <v>693</v>
      </c>
      <c r="F15" s="103">
        <v>0.9</v>
      </c>
      <c r="G15" s="104">
        <v>25</v>
      </c>
      <c r="H15" s="104">
        <v>20</v>
      </c>
      <c r="I15" s="104">
        <v>18</v>
      </c>
      <c r="J15" s="90" t="s">
        <v>4</v>
      </c>
      <c r="K15" s="105" t="s">
        <v>1303</v>
      </c>
      <c r="L15" s="105" t="s">
        <v>1425</v>
      </c>
      <c r="M15" s="105" t="s">
        <v>1086</v>
      </c>
      <c r="N15" s="125" t="s">
        <v>1455</v>
      </c>
    </row>
    <row r="16" spans="1:14" x14ac:dyDescent="0.25">
      <c r="A16" s="122" t="s">
        <v>167</v>
      </c>
      <c r="B16" s="33" t="s">
        <v>262</v>
      </c>
      <c r="C16" s="123">
        <v>83</v>
      </c>
      <c r="D16" s="124">
        <v>58.43</v>
      </c>
      <c r="E16" s="88" t="s">
        <v>693</v>
      </c>
      <c r="F16" s="103">
        <v>0.9</v>
      </c>
      <c r="G16" s="104">
        <v>25</v>
      </c>
      <c r="H16" s="104">
        <v>20</v>
      </c>
      <c r="I16" s="104">
        <v>18</v>
      </c>
      <c r="J16" s="90" t="s">
        <v>4</v>
      </c>
      <c r="K16" s="105" t="s">
        <v>1303</v>
      </c>
      <c r="L16" s="105" t="s">
        <v>1425</v>
      </c>
      <c r="M16" s="105" t="s">
        <v>1086</v>
      </c>
      <c r="N16" s="125" t="s">
        <v>1455</v>
      </c>
    </row>
    <row r="17" spans="1:14" x14ac:dyDescent="0.25">
      <c r="A17" s="126" t="s">
        <v>1456</v>
      </c>
      <c r="B17" s="33" t="s">
        <v>1457</v>
      </c>
      <c r="C17" s="123">
        <v>83</v>
      </c>
      <c r="D17" s="124">
        <v>58.43</v>
      </c>
      <c r="E17" s="88" t="s">
        <v>693</v>
      </c>
      <c r="F17" s="103">
        <v>0.9</v>
      </c>
      <c r="G17" s="104">
        <v>25</v>
      </c>
      <c r="H17" s="104">
        <v>20</v>
      </c>
      <c r="I17" s="104">
        <v>18</v>
      </c>
      <c r="J17" s="90" t="s">
        <v>4</v>
      </c>
      <c r="K17" s="105" t="s">
        <v>1303</v>
      </c>
      <c r="L17" s="105" t="s">
        <v>1425</v>
      </c>
      <c r="M17" s="105" t="s">
        <v>1086</v>
      </c>
      <c r="N17" s="127" t="s">
        <v>1458</v>
      </c>
    </row>
    <row r="18" spans="1:14" x14ac:dyDescent="0.25">
      <c r="A18" s="33" t="s">
        <v>217</v>
      </c>
      <c r="B18" s="33" t="s">
        <v>325</v>
      </c>
      <c r="C18" s="99">
        <v>18</v>
      </c>
      <c r="D18" s="102">
        <v>12.67</v>
      </c>
      <c r="E18" s="88" t="s">
        <v>693</v>
      </c>
      <c r="F18" s="105">
        <v>0.3</v>
      </c>
      <c r="G18" s="104" t="s">
        <v>4</v>
      </c>
      <c r="H18" s="104" t="s">
        <v>4</v>
      </c>
      <c r="I18" s="104" t="s">
        <v>4</v>
      </c>
      <c r="J18" s="90" t="s">
        <v>4</v>
      </c>
      <c r="K18" s="105" t="s">
        <v>194</v>
      </c>
      <c r="L18" s="105" t="s">
        <v>1425</v>
      </c>
      <c r="M18" s="105" t="s">
        <v>1085</v>
      </c>
    </row>
    <row r="19" spans="1:14" x14ac:dyDescent="0.25">
      <c r="A19" s="33" t="s">
        <v>218</v>
      </c>
      <c r="B19" s="33" t="s">
        <v>326</v>
      </c>
      <c r="C19" s="99">
        <v>20</v>
      </c>
      <c r="D19" s="102">
        <v>14.08</v>
      </c>
      <c r="E19" s="88" t="s">
        <v>693</v>
      </c>
      <c r="F19" s="105">
        <v>0.3</v>
      </c>
      <c r="G19" s="104" t="s">
        <v>4</v>
      </c>
      <c r="H19" s="104" t="s">
        <v>4</v>
      </c>
      <c r="I19" s="104" t="s">
        <v>4</v>
      </c>
      <c r="J19" s="90" t="s">
        <v>4</v>
      </c>
      <c r="K19" s="105" t="s">
        <v>194</v>
      </c>
      <c r="L19" s="105" t="s">
        <v>1425</v>
      </c>
      <c r="M19" s="105" t="s">
        <v>1085</v>
      </c>
    </row>
    <row r="20" spans="1:14" x14ac:dyDescent="0.25">
      <c r="A20" s="122" t="s">
        <v>94</v>
      </c>
      <c r="B20" s="33" t="s">
        <v>1332</v>
      </c>
      <c r="C20" s="123">
        <v>98</v>
      </c>
      <c r="D20" s="124">
        <v>56.06</v>
      </c>
      <c r="E20" s="88" t="s">
        <v>703</v>
      </c>
      <c r="F20" s="103">
        <v>0.9</v>
      </c>
      <c r="G20" s="104">
        <v>25</v>
      </c>
      <c r="H20" s="104">
        <v>20</v>
      </c>
      <c r="I20" s="104">
        <v>18</v>
      </c>
      <c r="J20" s="90" t="s">
        <v>704</v>
      </c>
      <c r="K20" s="105" t="s">
        <v>195</v>
      </c>
      <c r="L20" s="105" t="s">
        <v>1425</v>
      </c>
      <c r="M20" s="105" t="s">
        <v>1085</v>
      </c>
      <c r="N20" s="125" t="s">
        <v>1455</v>
      </c>
    </row>
    <row r="21" spans="1:14" x14ac:dyDescent="0.25">
      <c r="A21" s="122" t="s">
        <v>95</v>
      </c>
      <c r="B21" s="33" t="s">
        <v>1333</v>
      </c>
      <c r="C21" s="123">
        <v>98</v>
      </c>
      <c r="D21" s="124">
        <v>56.06</v>
      </c>
      <c r="E21" s="88" t="s">
        <v>703</v>
      </c>
      <c r="F21" s="103">
        <v>0.9</v>
      </c>
      <c r="G21" s="104">
        <v>25</v>
      </c>
      <c r="H21" s="104">
        <v>20</v>
      </c>
      <c r="I21" s="104">
        <v>18</v>
      </c>
      <c r="J21" s="90" t="s">
        <v>705</v>
      </c>
      <c r="K21" s="105" t="s">
        <v>195</v>
      </c>
      <c r="L21" s="105" t="s">
        <v>1425</v>
      </c>
      <c r="M21" s="105" t="s">
        <v>1085</v>
      </c>
      <c r="N21" s="125" t="s">
        <v>1455</v>
      </c>
    </row>
    <row r="22" spans="1:14" x14ac:dyDescent="0.25">
      <c r="A22" s="122" t="s">
        <v>92</v>
      </c>
      <c r="B22" s="33" t="s">
        <v>1334</v>
      </c>
      <c r="C22" s="123">
        <v>98</v>
      </c>
      <c r="D22" s="124">
        <v>56.06</v>
      </c>
      <c r="E22" s="88" t="s">
        <v>703</v>
      </c>
      <c r="F22" s="103">
        <v>0.9</v>
      </c>
      <c r="G22" s="104">
        <v>25</v>
      </c>
      <c r="H22" s="104">
        <v>20</v>
      </c>
      <c r="I22" s="104">
        <v>18</v>
      </c>
      <c r="J22" s="90" t="s">
        <v>706</v>
      </c>
      <c r="K22" s="105" t="s">
        <v>195</v>
      </c>
      <c r="L22" s="105" t="s">
        <v>1425</v>
      </c>
      <c r="M22" s="105" t="s">
        <v>1085</v>
      </c>
      <c r="N22" s="125" t="s">
        <v>1455</v>
      </c>
    </row>
    <row r="23" spans="1:14" x14ac:dyDescent="0.25">
      <c r="A23" s="122" t="s">
        <v>93</v>
      </c>
      <c r="B23" s="33" t="s">
        <v>1335</v>
      </c>
      <c r="C23" s="123">
        <v>98</v>
      </c>
      <c r="D23" s="124">
        <v>56.06</v>
      </c>
      <c r="E23" s="88" t="s">
        <v>703</v>
      </c>
      <c r="F23" s="103">
        <v>0.9</v>
      </c>
      <c r="G23" s="104">
        <v>25</v>
      </c>
      <c r="H23" s="104">
        <v>20</v>
      </c>
      <c r="I23" s="104">
        <v>18</v>
      </c>
      <c r="J23" s="90" t="s">
        <v>707</v>
      </c>
      <c r="K23" s="105" t="s">
        <v>195</v>
      </c>
      <c r="L23" s="105" t="s">
        <v>1425</v>
      </c>
      <c r="M23" s="105" t="s">
        <v>1085</v>
      </c>
      <c r="N23" s="125" t="s">
        <v>1455</v>
      </c>
    </row>
    <row r="24" spans="1:14" x14ac:dyDescent="0.25">
      <c r="A24" s="122" t="s">
        <v>131</v>
      </c>
      <c r="B24" s="33" t="s">
        <v>1319</v>
      </c>
      <c r="C24" s="123">
        <v>137</v>
      </c>
      <c r="D24" s="124">
        <v>78.36</v>
      </c>
      <c r="E24" s="88" t="s">
        <v>703</v>
      </c>
      <c r="F24" s="103">
        <v>0.9</v>
      </c>
      <c r="G24" s="104">
        <v>66</v>
      </c>
      <c r="H24" s="104">
        <v>18</v>
      </c>
      <c r="I24" s="104">
        <v>18</v>
      </c>
      <c r="J24" s="90" t="s">
        <v>708</v>
      </c>
      <c r="K24" s="105" t="s">
        <v>195</v>
      </c>
      <c r="L24" s="105" t="s">
        <v>1425</v>
      </c>
      <c r="M24" s="105" t="s">
        <v>1085</v>
      </c>
      <c r="N24" s="125" t="s">
        <v>1455</v>
      </c>
    </row>
    <row r="25" spans="1:14" x14ac:dyDescent="0.25">
      <c r="A25" s="122" t="s">
        <v>97</v>
      </c>
      <c r="B25" s="33" t="s">
        <v>1321</v>
      </c>
      <c r="C25" s="123">
        <v>64</v>
      </c>
      <c r="D25" s="124">
        <v>36.61</v>
      </c>
      <c r="E25" s="88" t="s">
        <v>703</v>
      </c>
      <c r="F25" s="103">
        <v>0.9</v>
      </c>
      <c r="G25" s="104">
        <v>25</v>
      </c>
      <c r="H25" s="104">
        <v>20</v>
      </c>
      <c r="I25" s="104">
        <v>18</v>
      </c>
      <c r="J25" s="90" t="s">
        <v>709</v>
      </c>
      <c r="K25" s="105" t="s">
        <v>195</v>
      </c>
      <c r="L25" s="105" t="s">
        <v>1425</v>
      </c>
      <c r="M25" s="105" t="s">
        <v>1088</v>
      </c>
      <c r="N25" s="125" t="s">
        <v>1455</v>
      </c>
    </row>
    <row r="26" spans="1:14" x14ac:dyDescent="0.25">
      <c r="A26" s="122" t="s">
        <v>98</v>
      </c>
      <c r="B26" s="33" t="s">
        <v>1323</v>
      </c>
      <c r="C26" s="123">
        <v>79</v>
      </c>
      <c r="D26" s="124">
        <v>45.19</v>
      </c>
      <c r="E26" s="88" t="s">
        <v>703</v>
      </c>
      <c r="F26" s="103">
        <v>0.9</v>
      </c>
      <c r="G26" s="104">
        <v>30</v>
      </c>
      <c r="H26" s="104">
        <v>25</v>
      </c>
      <c r="I26" s="104">
        <v>25</v>
      </c>
      <c r="J26" s="90" t="s">
        <v>710</v>
      </c>
      <c r="K26" s="105" t="s">
        <v>195</v>
      </c>
      <c r="L26" s="105" t="s">
        <v>1425</v>
      </c>
      <c r="M26" s="105" t="s">
        <v>1088</v>
      </c>
      <c r="N26" s="125" t="s">
        <v>1455</v>
      </c>
    </row>
    <row r="27" spans="1:14" x14ac:dyDescent="0.25">
      <c r="A27" s="122" t="s">
        <v>99</v>
      </c>
      <c r="B27" s="33" t="s">
        <v>1322</v>
      </c>
      <c r="C27" s="123">
        <v>79</v>
      </c>
      <c r="D27" s="124">
        <v>45.19</v>
      </c>
      <c r="E27" s="88" t="s">
        <v>703</v>
      </c>
      <c r="F27" s="103">
        <v>0.9</v>
      </c>
      <c r="G27" s="104">
        <v>30</v>
      </c>
      <c r="H27" s="104">
        <v>25</v>
      </c>
      <c r="I27" s="104">
        <v>25</v>
      </c>
      <c r="J27" s="90" t="s">
        <v>711</v>
      </c>
      <c r="K27" s="105" t="s">
        <v>195</v>
      </c>
      <c r="L27" s="105" t="s">
        <v>1425</v>
      </c>
      <c r="M27" s="105" t="s">
        <v>1088</v>
      </c>
      <c r="N27" s="125" t="s">
        <v>1455</v>
      </c>
    </row>
    <row r="28" spans="1:14" x14ac:dyDescent="0.25">
      <c r="A28" s="122" t="s">
        <v>100</v>
      </c>
      <c r="B28" s="33" t="s">
        <v>1324</v>
      </c>
      <c r="C28" s="123">
        <v>98</v>
      </c>
      <c r="D28" s="124">
        <v>56.06</v>
      </c>
      <c r="E28" s="88" t="s">
        <v>703</v>
      </c>
      <c r="F28" s="103">
        <v>1.4</v>
      </c>
      <c r="G28" s="104">
        <v>66</v>
      </c>
      <c r="H28" s="104">
        <v>18</v>
      </c>
      <c r="I28" s="104">
        <v>18</v>
      </c>
      <c r="J28" s="90" t="s">
        <v>712</v>
      </c>
      <c r="K28" s="105" t="s">
        <v>195</v>
      </c>
      <c r="L28" s="105" t="s">
        <v>1425</v>
      </c>
      <c r="M28" s="105" t="s">
        <v>1088</v>
      </c>
      <c r="N28" s="125" t="s">
        <v>1455</v>
      </c>
    </row>
    <row r="29" spans="1:14" x14ac:dyDescent="0.25">
      <c r="A29" s="122" t="s">
        <v>175</v>
      </c>
      <c r="B29" s="33" t="s">
        <v>1329</v>
      </c>
      <c r="C29" s="123">
        <v>206</v>
      </c>
      <c r="D29" s="124">
        <v>117.83</v>
      </c>
      <c r="E29" s="88" t="s">
        <v>703</v>
      </c>
      <c r="F29" s="103">
        <v>1.8</v>
      </c>
      <c r="G29" s="104">
        <v>36</v>
      </c>
      <c r="H29" s="104">
        <v>33</v>
      </c>
      <c r="I29" s="104">
        <v>33</v>
      </c>
      <c r="J29" s="90" t="s">
        <v>713</v>
      </c>
      <c r="K29" s="105" t="s">
        <v>195</v>
      </c>
      <c r="L29" s="105" t="s">
        <v>1425</v>
      </c>
      <c r="M29" s="105" t="s">
        <v>1085</v>
      </c>
      <c r="N29" s="125" t="s">
        <v>1455</v>
      </c>
    </row>
    <row r="30" spans="1:14" x14ac:dyDescent="0.25">
      <c r="A30" s="122" t="s">
        <v>64</v>
      </c>
      <c r="B30" s="33" t="s">
        <v>1336</v>
      </c>
      <c r="C30" s="123">
        <v>206</v>
      </c>
      <c r="D30" s="124">
        <v>117.83</v>
      </c>
      <c r="E30" s="88" t="s">
        <v>703</v>
      </c>
      <c r="F30" s="103">
        <v>1.8</v>
      </c>
      <c r="G30" s="104">
        <v>30</v>
      </c>
      <c r="H30" s="104">
        <v>25</v>
      </c>
      <c r="I30" s="104">
        <v>25</v>
      </c>
      <c r="J30" s="90" t="s">
        <v>714</v>
      </c>
      <c r="K30" s="105" t="s">
        <v>195</v>
      </c>
      <c r="L30" s="105" t="s">
        <v>1425</v>
      </c>
      <c r="M30" s="105" t="s">
        <v>1085</v>
      </c>
      <c r="N30" s="125" t="s">
        <v>1455</v>
      </c>
    </row>
    <row r="31" spans="1:14" x14ac:dyDescent="0.25">
      <c r="A31" s="122" t="s">
        <v>65</v>
      </c>
      <c r="B31" s="33" t="s">
        <v>264</v>
      </c>
      <c r="C31" s="123">
        <v>206</v>
      </c>
      <c r="D31" s="124">
        <v>117.83</v>
      </c>
      <c r="E31" s="88" t="s">
        <v>703</v>
      </c>
      <c r="F31" s="103">
        <v>0.9</v>
      </c>
      <c r="G31" s="104">
        <v>25</v>
      </c>
      <c r="H31" s="104">
        <v>20</v>
      </c>
      <c r="I31" s="104">
        <v>18</v>
      </c>
      <c r="J31" s="90" t="s">
        <v>715</v>
      </c>
      <c r="K31" s="105" t="s">
        <v>195</v>
      </c>
      <c r="L31" s="105" t="s">
        <v>1425</v>
      </c>
      <c r="M31" s="105" t="s">
        <v>1085</v>
      </c>
      <c r="N31" s="125" t="s">
        <v>1455</v>
      </c>
    </row>
    <row r="32" spans="1:14" x14ac:dyDescent="0.25">
      <c r="A32" s="122" t="s">
        <v>84</v>
      </c>
      <c r="B32" s="33" t="s">
        <v>1325</v>
      </c>
      <c r="C32" s="123">
        <v>343</v>
      </c>
      <c r="D32" s="124">
        <v>196.2</v>
      </c>
      <c r="E32" s="88" t="s">
        <v>703</v>
      </c>
      <c r="F32" s="103">
        <v>3.6</v>
      </c>
      <c r="G32" s="104">
        <v>36</v>
      </c>
      <c r="H32" s="104">
        <v>36</v>
      </c>
      <c r="I32" s="104">
        <v>46</v>
      </c>
      <c r="J32" s="90" t="s">
        <v>716</v>
      </c>
      <c r="K32" s="105" t="s">
        <v>195</v>
      </c>
      <c r="L32" s="105" t="s">
        <v>1425</v>
      </c>
      <c r="M32" s="105" t="s">
        <v>1085</v>
      </c>
      <c r="N32" s="125" t="s">
        <v>1455</v>
      </c>
    </row>
    <row r="33" spans="1:14" x14ac:dyDescent="0.25">
      <c r="A33" s="122" t="s">
        <v>85</v>
      </c>
      <c r="B33" s="33" t="s">
        <v>1326</v>
      </c>
      <c r="C33" s="123">
        <v>343</v>
      </c>
      <c r="D33" s="124">
        <v>196.2</v>
      </c>
      <c r="E33" s="88" t="s">
        <v>703</v>
      </c>
      <c r="F33" s="103">
        <v>4.0999999999999996</v>
      </c>
      <c r="G33" s="104">
        <v>36</v>
      </c>
      <c r="H33" s="104">
        <v>36</v>
      </c>
      <c r="I33" s="104">
        <v>46</v>
      </c>
      <c r="J33" s="90" t="s">
        <v>717</v>
      </c>
      <c r="K33" s="105" t="s">
        <v>195</v>
      </c>
      <c r="L33" s="105" t="s">
        <v>1425</v>
      </c>
      <c r="M33" s="105" t="s">
        <v>1085</v>
      </c>
      <c r="N33" s="125" t="s">
        <v>1455</v>
      </c>
    </row>
    <row r="34" spans="1:14" x14ac:dyDescent="0.25">
      <c r="A34" s="122" t="s">
        <v>86</v>
      </c>
      <c r="B34" s="33" t="s">
        <v>1327</v>
      </c>
      <c r="C34" s="123">
        <v>343</v>
      </c>
      <c r="D34" s="124">
        <v>196.2</v>
      </c>
      <c r="E34" s="88" t="s">
        <v>703</v>
      </c>
      <c r="F34" s="103">
        <v>2.7</v>
      </c>
      <c r="G34" s="104">
        <v>36</v>
      </c>
      <c r="H34" s="104">
        <v>36</v>
      </c>
      <c r="I34" s="104">
        <v>46</v>
      </c>
      <c r="J34" s="90" t="s">
        <v>718</v>
      </c>
      <c r="K34" s="105" t="s">
        <v>195</v>
      </c>
      <c r="L34" s="105" t="s">
        <v>1425</v>
      </c>
      <c r="M34" s="105" t="s">
        <v>1085</v>
      </c>
      <c r="N34" s="125" t="s">
        <v>1455</v>
      </c>
    </row>
    <row r="35" spans="1:14" x14ac:dyDescent="0.25">
      <c r="A35" s="122" t="s">
        <v>91</v>
      </c>
      <c r="B35" s="33" t="s">
        <v>1328</v>
      </c>
      <c r="C35" s="123">
        <v>206</v>
      </c>
      <c r="D35" s="124">
        <v>117.83</v>
      </c>
      <c r="E35" s="88" t="s">
        <v>703</v>
      </c>
      <c r="F35" s="103">
        <v>2.2999999999999998</v>
      </c>
      <c r="G35" s="104">
        <v>36</v>
      </c>
      <c r="H35" s="104">
        <v>33</v>
      </c>
      <c r="I35" s="104">
        <v>33</v>
      </c>
      <c r="J35" s="90" t="s">
        <v>719</v>
      </c>
      <c r="K35" s="105" t="s">
        <v>195</v>
      </c>
      <c r="L35" s="105" t="s">
        <v>1425</v>
      </c>
      <c r="M35" s="105" t="s">
        <v>1085</v>
      </c>
      <c r="N35" s="125" t="s">
        <v>1455</v>
      </c>
    </row>
    <row r="36" spans="1:14" x14ac:dyDescent="0.25">
      <c r="A36" s="122" t="s">
        <v>66</v>
      </c>
      <c r="B36" s="33" t="s">
        <v>268</v>
      </c>
      <c r="C36" s="123">
        <v>206</v>
      </c>
      <c r="D36" s="124">
        <v>117.83</v>
      </c>
      <c r="E36" s="88" t="s">
        <v>703</v>
      </c>
      <c r="F36" s="103">
        <v>1.8</v>
      </c>
      <c r="G36" s="104">
        <v>30</v>
      </c>
      <c r="H36" s="104">
        <v>25</v>
      </c>
      <c r="I36" s="104">
        <v>25</v>
      </c>
      <c r="J36" s="90" t="s">
        <v>720</v>
      </c>
      <c r="K36" s="105" t="s">
        <v>195</v>
      </c>
      <c r="L36" s="105" t="s">
        <v>1425</v>
      </c>
      <c r="M36" s="105" t="s">
        <v>1085</v>
      </c>
      <c r="N36" s="125" t="s">
        <v>1455</v>
      </c>
    </row>
    <row r="37" spans="1:14" x14ac:dyDescent="0.25">
      <c r="A37" s="122" t="s">
        <v>87</v>
      </c>
      <c r="B37" s="33" t="s">
        <v>1337</v>
      </c>
      <c r="C37" s="123">
        <v>98</v>
      </c>
      <c r="D37" s="124">
        <v>56.06</v>
      </c>
      <c r="E37" s="88" t="s">
        <v>703</v>
      </c>
      <c r="F37" s="103">
        <v>1.4</v>
      </c>
      <c r="G37" s="104">
        <v>25</v>
      </c>
      <c r="H37" s="104">
        <v>20</v>
      </c>
      <c r="I37" s="104">
        <v>18</v>
      </c>
      <c r="J37" s="90" t="s">
        <v>721</v>
      </c>
      <c r="K37" s="105" t="s">
        <v>195</v>
      </c>
      <c r="L37" s="105" t="s">
        <v>1425</v>
      </c>
      <c r="M37" s="105" t="s">
        <v>1085</v>
      </c>
      <c r="N37" s="125" t="s">
        <v>1455</v>
      </c>
    </row>
    <row r="38" spans="1:14" x14ac:dyDescent="0.25">
      <c r="A38" s="122" t="s">
        <v>88</v>
      </c>
      <c r="B38" s="33" t="s">
        <v>1338</v>
      </c>
      <c r="C38" s="123">
        <v>98</v>
      </c>
      <c r="D38" s="124">
        <v>56.06</v>
      </c>
      <c r="E38" s="88" t="s">
        <v>703</v>
      </c>
      <c r="F38" s="103">
        <v>1.4</v>
      </c>
      <c r="G38" s="104">
        <v>25</v>
      </c>
      <c r="H38" s="104">
        <v>20</v>
      </c>
      <c r="I38" s="104">
        <v>18</v>
      </c>
      <c r="J38" s="90" t="s">
        <v>722</v>
      </c>
      <c r="K38" s="105" t="s">
        <v>195</v>
      </c>
      <c r="L38" s="105" t="s">
        <v>1425</v>
      </c>
      <c r="M38" s="105" t="s">
        <v>1085</v>
      </c>
      <c r="N38" s="125" t="s">
        <v>1455</v>
      </c>
    </row>
    <row r="39" spans="1:14" x14ac:dyDescent="0.25">
      <c r="A39" s="122" t="s">
        <v>78</v>
      </c>
      <c r="B39" s="33" t="s">
        <v>1339</v>
      </c>
      <c r="C39" s="123">
        <v>172</v>
      </c>
      <c r="D39" s="124">
        <v>98.38</v>
      </c>
      <c r="E39" s="88" t="s">
        <v>703</v>
      </c>
      <c r="F39" s="103">
        <v>1.8</v>
      </c>
      <c r="G39" s="104">
        <v>30</v>
      </c>
      <c r="H39" s="104">
        <v>25</v>
      </c>
      <c r="I39" s="104">
        <v>25</v>
      </c>
      <c r="J39" s="90" t="s">
        <v>723</v>
      </c>
      <c r="K39" s="105" t="s">
        <v>195</v>
      </c>
      <c r="L39" s="105" t="s">
        <v>1425</v>
      </c>
      <c r="M39" s="105" t="s">
        <v>1085</v>
      </c>
      <c r="N39" s="125" t="s">
        <v>1455</v>
      </c>
    </row>
    <row r="40" spans="1:14" x14ac:dyDescent="0.25">
      <c r="A40" s="122" t="s">
        <v>202</v>
      </c>
      <c r="B40" s="33" t="s">
        <v>1340</v>
      </c>
      <c r="C40" s="123">
        <v>172</v>
      </c>
      <c r="D40" s="124">
        <v>98.38</v>
      </c>
      <c r="E40" s="88" t="s">
        <v>703</v>
      </c>
      <c r="F40" s="103">
        <v>1.8</v>
      </c>
      <c r="G40" s="104">
        <v>30</v>
      </c>
      <c r="H40" s="104">
        <v>25</v>
      </c>
      <c r="I40" s="104">
        <v>25</v>
      </c>
      <c r="J40" s="90" t="s">
        <v>724</v>
      </c>
      <c r="K40" s="105" t="s">
        <v>195</v>
      </c>
      <c r="L40" s="105" t="s">
        <v>1425</v>
      </c>
      <c r="M40" s="105" t="s">
        <v>1085</v>
      </c>
      <c r="N40" s="125" t="s">
        <v>1455</v>
      </c>
    </row>
    <row r="41" spans="1:14" x14ac:dyDescent="0.25">
      <c r="A41" s="122" t="s">
        <v>83</v>
      </c>
      <c r="B41" s="33" t="s">
        <v>1341</v>
      </c>
      <c r="C41" s="123">
        <v>172</v>
      </c>
      <c r="D41" s="124">
        <v>98.38</v>
      </c>
      <c r="E41" s="88" t="s">
        <v>703</v>
      </c>
      <c r="F41" s="103">
        <v>1.4</v>
      </c>
      <c r="G41" s="104">
        <v>30</v>
      </c>
      <c r="H41" s="104">
        <v>25</v>
      </c>
      <c r="I41" s="104">
        <v>25</v>
      </c>
      <c r="J41" s="90" t="s">
        <v>725</v>
      </c>
      <c r="K41" s="105" t="s">
        <v>195</v>
      </c>
      <c r="L41" s="105" t="s">
        <v>1425</v>
      </c>
      <c r="M41" s="105" t="s">
        <v>1085</v>
      </c>
      <c r="N41" s="125" t="s">
        <v>1455</v>
      </c>
    </row>
    <row r="42" spans="1:14" x14ac:dyDescent="0.25">
      <c r="A42" s="122" t="s">
        <v>197</v>
      </c>
      <c r="B42" s="33" t="s">
        <v>1342</v>
      </c>
      <c r="C42" s="123">
        <v>98</v>
      </c>
      <c r="D42" s="124">
        <v>56.06</v>
      </c>
      <c r="E42" s="88" t="s">
        <v>703</v>
      </c>
      <c r="F42" s="105">
        <v>1.4</v>
      </c>
      <c r="G42" s="104">
        <v>25</v>
      </c>
      <c r="H42" s="104">
        <v>20</v>
      </c>
      <c r="I42" s="104">
        <v>18</v>
      </c>
      <c r="J42" s="90" t="s">
        <v>726</v>
      </c>
      <c r="K42" s="105" t="s">
        <v>195</v>
      </c>
      <c r="L42" s="105" t="s">
        <v>1425</v>
      </c>
      <c r="M42" s="105" t="s">
        <v>1085</v>
      </c>
      <c r="N42" s="125" t="s">
        <v>1455</v>
      </c>
    </row>
    <row r="43" spans="1:14" x14ac:dyDescent="0.25">
      <c r="A43" s="122" t="s">
        <v>198</v>
      </c>
      <c r="B43" s="33" t="s">
        <v>1343</v>
      </c>
      <c r="C43" s="123">
        <v>98</v>
      </c>
      <c r="D43" s="124">
        <v>56.06</v>
      </c>
      <c r="E43" s="88" t="s">
        <v>703</v>
      </c>
      <c r="F43" s="105">
        <v>1.4</v>
      </c>
      <c r="G43" s="104">
        <v>25</v>
      </c>
      <c r="H43" s="104">
        <v>20</v>
      </c>
      <c r="I43" s="104">
        <v>18</v>
      </c>
      <c r="J43" s="90" t="s">
        <v>727</v>
      </c>
      <c r="K43" s="105" t="s">
        <v>195</v>
      </c>
      <c r="L43" s="105" t="s">
        <v>1425</v>
      </c>
      <c r="M43" s="105" t="s">
        <v>1085</v>
      </c>
      <c r="N43" s="125" t="s">
        <v>1455</v>
      </c>
    </row>
    <row r="44" spans="1:14" x14ac:dyDescent="0.25">
      <c r="A44" s="122" t="s">
        <v>1033</v>
      </c>
      <c r="B44" s="33" t="s">
        <v>1034</v>
      </c>
      <c r="C44" s="123">
        <v>172</v>
      </c>
      <c r="D44" s="124">
        <v>98.38</v>
      </c>
      <c r="E44" s="88" t="s">
        <v>703</v>
      </c>
      <c r="F44" s="103">
        <v>1.4</v>
      </c>
      <c r="G44" s="104">
        <v>29</v>
      </c>
      <c r="H44" s="104">
        <v>22</v>
      </c>
      <c r="I44" s="104">
        <v>15</v>
      </c>
      <c r="J44" s="90" t="s">
        <v>1045</v>
      </c>
      <c r="K44" s="105" t="s">
        <v>195</v>
      </c>
      <c r="L44" s="105" t="s">
        <v>1425</v>
      </c>
      <c r="M44" s="105" t="s">
        <v>1085</v>
      </c>
      <c r="N44" s="125" t="s">
        <v>1455</v>
      </c>
    </row>
    <row r="45" spans="1:14" x14ac:dyDescent="0.25">
      <c r="A45" s="122" t="s">
        <v>1035</v>
      </c>
      <c r="B45" s="33" t="s">
        <v>1036</v>
      </c>
      <c r="C45" s="123">
        <v>172</v>
      </c>
      <c r="D45" s="124">
        <v>98.38</v>
      </c>
      <c r="E45" s="88" t="s">
        <v>703</v>
      </c>
      <c r="F45" s="103">
        <v>1.4</v>
      </c>
      <c r="G45" s="104">
        <v>27</v>
      </c>
      <c r="H45" s="104">
        <v>27</v>
      </c>
      <c r="I45" s="104">
        <v>22</v>
      </c>
      <c r="J45" s="90" t="s">
        <v>1046</v>
      </c>
      <c r="K45" s="105" t="s">
        <v>195</v>
      </c>
      <c r="L45" s="105" t="s">
        <v>1425</v>
      </c>
      <c r="M45" s="105" t="s">
        <v>1085</v>
      </c>
      <c r="N45" s="125" t="s">
        <v>1455</v>
      </c>
    </row>
    <row r="46" spans="1:14" x14ac:dyDescent="0.25">
      <c r="A46" s="122" t="s">
        <v>390</v>
      </c>
      <c r="B46" s="33" t="s">
        <v>1344</v>
      </c>
      <c r="C46" s="123">
        <v>219</v>
      </c>
      <c r="D46" s="124">
        <v>125.27</v>
      </c>
      <c r="E46" s="88" t="s">
        <v>703</v>
      </c>
      <c r="F46" s="103">
        <v>1.8</v>
      </c>
      <c r="G46" s="104">
        <v>30</v>
      </c>
      <c r="H46" s="104">
        <v>25</v>
      </c>
      <c r="I46" s="104">
        <v>25</v>
      </c>
      <c r="J46" s="90" t="s">
        <v>728</v>
      </c>
      <c r="K46" s="105" t="s">
        <v>195</v>
      </c>
      <c r="L46" s="105" t="s">
        <v>1425</v>
      </c>
      <c r="M46" s="105" t="s">
        <v>1085</v>
      </c>
      <c r="N46" s="125" t="s">
        <v>1455</v>
      </c>
    </row>
    <row r="47" spans="1:14" x14ac:dyDescent="0.25">
      <c r="A47" s="122" t="s">
        <v>1197</v>
      </c>
      <c r="B47" s="33" t="s">
        <v>1345</v>
      </c>
      <c r="C47" s="123">
        <v>116</v>
      </c>
      <c r="D47" s="124">
        <v>66.349999999999994</v>
      </c>
      <c r="E47" s="88" t="s">
        <v>703</v>
      </c>
      <c r="F47" s="103">
        <v>1.8</v>
      </c>
      <c r="G47" s="104">
        <v>30</v>
      </c>
      <c r="H47" s="104">
        <v>25</v>
      </c>
      <c r="I47" s="104">
        <v>25</v>
      </c>
      <c r="J47" s="90" t="s">
        <v>1198</v>
      </c>
      <c r="K47" s="105" t="s">
        <v>195</v>
      </c>
      <c r="L47" s="105" t="s">
        <v>1425</v>
      </c>
      <c r="M47" s="105" t="s">
        <v>1085</v>
      </c>
      <c r="N47" s="125" t="s">
        <v>1455</v>
      </c>
    </row>
    <row r="48" spans="1:14" x14ac:dyDescent="0.25">
      <c r="A48" s="122" t="s">
        <v>1258</v>
      </c>
      <c r="B48" s="33" t="s">
        <v>1300</v>
      </c>
      <c r="C48" s="123">
        <v>116</v>
      </c>
      <c r="D48" s="124">
        <v>66.349999999999994</v>
      </c>
      <c r="E48" s="88" t="s">
        <v>703</v>
      </c>
      <c r="F48" s="103">
        <v>0.4</v>
      </c>
      <c r="G48" s="104">
        <v>19</v>
      </c>
      <c r="H48" s="104">
        <v>10</v>
      </c>
      <c r="I48" s="104">
        <v>6</v>
      </c>
      <c r="J48" s="90" t="s">
        <v>1259</v>
      </c>
      <c r="K48" s="105" t="s">
        <v>195</v>
      </c>
      <c r="L48" s="105" t="s">
        <v>1425</v>
      </c>
      <c r="M48" s="105" t="s">
        <v>1085</v>
      </c>
      <c r="N48" s="125" t="s">
        <v>1455</v>
      </c>
    </row>
    <row r="49" spans="1:14" x14ac:dyDescent="0.25">
      <c r="A49" s="122" t="s">
        <v>1304</v>
      </c>
      <c r="B49" s="33" t="s">
        <v>1346</v>
      </c>
      <c r="C49" s="123">
        <v>330</v>
      </c>
      <c r="D49" s="124">
        <v>188.76</v>
      </c>
      <c r="E49" s="88" t="s">
        <v>703</v>
      </c>
      <c r="F49" s="103">
        <v>5</v>
      </c>
      <c r="G49" s="104">
        <v>66</v>
      </c>
      <c r="H49" s="104">
        <v>30</v>
      </c>
      <c r="I49" s="104">
        <v>20</v>
      </c>
      <c r="J49" s="90" t="s">
        <v>1089</v>
      </c>
      <c r="K49" s="105" t="s">
        <v>195</v>
      </c>
      <c r="L49" s="105" t="s">
        <v>1425</v>
      </c>
      <c r="M49" s="105" t="s">
        <v>1085</v>
      </c>
      <c r="N49" s="125" t="s">
        <v>1455</v>
      </c>
    </row>
    <row r="50" spans="1:14" x14ac:dyDescent="0.25">
      <c r="A50" s="122" t="s">
        <v>1305</v>
      </c>
      <c r="B50" s="33" t="s">
        <v>1347</v>
      </c>
      <c r="C50" s="123">
        <v>348</v>
      </c>
      <c r="D50" s="124">
        <v>199.06</v>
      </c>
      <c r="E50" s="88" t="s">
        <v>703</v>
      </c>
      <c r="F50" s="103">
        <v>5</v>
      </c>
      <c r="G50" s="104">
        <v>66</v>
      </c>
      <c r="H50" s="104">
        <v>30</v>
      </c>
      <c r="I50" s="104">
        <v>20</v>
      </c>
      <c r="J50" s="90" t="s">
        <v>1090</v>
      </c>
      <c r="K50" s="105" t="s">
        <v>195</v>
      </c>
      <c r="L50" s="105" t="s">
        <v>1425</v>
      </c>
      <c r="M50" s="105" t="s">
        <v>1085</v>
      </c>
      <c r="N50" s="125" t="s">
        <v>1455</v>
      </c>
    </row>
    <row r="51" spans="1:14" x14ac:dyDescent="0.25">
      <c r="A51" s="122" t="s">
        <v>139</v>
      </c>
      <c r="B51" s="33" t="s">
        <v>269</v>
      </c>
      <c r="C51" s="123">
        <v>343</v>
      </c>
      <c r="D51" s="124">
        <v>196.2</v>
      </c>
      <c r="E51" s="88" t="s">
        <v>703</v>
      </c>
      <c r="F51" s="103">
        <v>5.9</v>
      </c>
      <c r="G51" s="104">
        <v>71</v>
      </c>
      <c r="H51" s="104">
        <v>36</v>
      </c>
      <c r="I51" s="104">
        <v>25</v>
      </c>
      <c r="J51" s="90" t="s">
        <v>729</v>
      </c>
      <c r="K51" s="105" t="s">
        <v>195</v>
      </c>
      <c r="L51" s="105" t="s">
        <v>1425</v>
      </c>
      <c r="M51" s="105" t="s">
        <v>1085</v>
      </c>
      <c r="N51" s="125" t="s">
        <v>1455</v>
      </c>
    </row>
    <row r="52" spans="1:14" x14ac:dyDescent="0.25">
      <c r="A52" s="122" t="s">
        <v>140</v>
      </c>
      <c r="B52" s="33" t="s">
        <v>270</v>
      </c>
      <c r="C52" s="123">
        <v>403</v>
      </c>
      <c r="D52" s="124">
        <v>230.52</v>
      </c>
      <c r="E52" s="88" t="s">
        <v>703</v>
      </c>
      <c r="F52" s="103">
        <v>6.4</v>
      </c>
      <c r="G52" s="104">
        <v>71</v>
      </c>
      <c r="H52" s="104">
        <v>36</v>
      </c>
      <c r="I52" s="104">
        <v>25</v>
      </c>
      <c r="J52" s="90" t="s">
        <v>730</v>
      </c>
      <c r="K52" s="105" t="s">
        <v>195</v>
      </c>
      <c r="L52" s="105" t="s">
        <v>1425</v>
      </c>
      <c r="M52" s="105" t="s">
        <v>1085</v>
      </c>
      <c r="N52" s="125" t="s">
        <v>1455</v>
      </c>
    </row>
    <row r="53" spans="1:14" x14ac:dyDescent="0.25">
      <c r="A53" s="122" t="s">
        <v>137</v>
      </c>
      <c r="B53" s="33" t="s">
        <v>271</v>
      </c>
      <c r="C53" s="123">
        <v>403</v>
      </c>
      <c r="D53" s="124">
        <v>230.52</v>
      </c>
      <c r="E53" s="88" t="s">
        <v>703</v>
      </c>
      <c r="F53" s="103">
        <v>6.8</v>
      </c>
      <c r="G53" s="104">
        <v>71</v>
      </c>
      <c r="H53" s="104">
        <v>36</v>
      </c>
      <c r="I53" s="104">
        <v>25</v>
      </c>
      <c r="J53" s="90" t="s">
        <v>731</v>
      </c>
      <c r="K53" s="105" t="s">
        <v>195</v>
      </c>
      <c r="L53" s="105" t="s">
        <v>1425</v>
      </c>
      <c r="M53" s="105" t="s">
        <v>1085</v>
      </c>
      <c r="N53" s="125" t="s">
        <v>1455</v>
      </c>
    </row>
    <row r="54" spans="1:14" x14ac:dyDescent="0.25">
      <c r="A54" s="122" t="s">
        <v>138</v>
      </c>
      <c r="B54" s="33" t="s">
        <v>272</v>
      </c>
      <c r="C54" s="123">
        <v>443</v>
      </c>
      <c r="D54" s="124">
        <v>253.4</v>
      </c>
      <c r="E54" s="88" t="s">
        <v>703</v>
      </c>
      <c r="F54" s="103">
        <v>7.3</v>
      </c>
      <c r="G54" s="104">
        <v>71</v>
      </c>
      <c r="H54" s="104">
        <v>36</v>
      </c>
      <c r="I54" s="104">
        <v>25</v>
      </c>
      <c r="J54" s="90" t="s">
        <v>732</v>
      </c>
      <c r="K54" s="105" t="s">
        <v>195</v>
      </c>
      <c r="L54" s="105" t="s">
        <v>1425</v>
      </c>
      <c r="M54" s="105" t="s">
        <v>1085</v>
      </c>
      <c r="N54" s="125" t="s">
        <v>1455</v>
      </c>
    </row>
    <row r="55" spans="1:14" x14ac:dyDescent="0.25">
      <c r="A55" s="122" t="s">
        <v>136</v>
      </c>
      <c r="B55" s="33" t="s">
        <v>1348</v>
      </c>
      <c r="C55" s="123">
        <v>544</v>
      </c>
      <c r="D55" s="124">
        <v>311.17</v>
      </c>
      <c r="E55" s="88" t="s">
        <v>703</v>
      </c>
      <c r="F55" s="103">
        <v>6.4</v>
      </c>
      <c r="G55" s="104">
        <v>71</v>
      </c>
      <c r="H55" s="104">
        <v>36</v>
      </c>
      <c r="I55" s="104">
        <v>25</v>
      </c>
      <c r="J55" s="90" t="s">
        <v>733</v>
      </c>
      <c r="K55" s="105" t="s">
        <v>195</v>
      </c>
      <c r="L55" s="105" t="s">
        <v>1425</v>
      </c>
      <c r="M55" s="105" t="s">
        <v>1085</v>
      </c>
      <c r="N55" s="125" t="s">
        <v>1455</v>
      </c>
    </row>
    <row r="56" spans="1:14" x14ac:dyDescent="0.25">
      <c r="A56" s="122" t="s">
        <v>135</v>
      </c>
      <c r="B56" s="33" t="s">
        <v>1349</v>
      </c>
      <c r="C56" s="123">
        <v>443</v>
      </c>
      <c r="D56" s="124">
        <v>253.4</v>
      </c>
      <c r="E56" s="88" t="s">
        <v>703</v>
      </c>
      <c r="F56" s="103">
        <v>6.4</v>
      </c>
      <c r="G56" s="104">
        <v>71</v>
      </c>
      <c r="H56" s="104">
        <v>36</v>
      </c>
      <c r="I56" s="104">
        <v>25</v>
      </c>
      <c r="J56" s="90" t="s">
        <v>734</v>
      </c>
      <c r="K56" s="105" t="s">
        <v>195</v>
      </c>
      <c r="L56" s="105" t="s">
        <v>1425</v>
      </c>
      <c r="M56" s="105" t="s">
        <v>1085</v>
      </c>
      <c r="N56" s="125" t="s">
        <v>1455</v>
      </c>
    </row>
    <row r="57" spans="1:14" x14ac:dyDescent="0.25">
      <c r="A57" s="122" t="s">
        <v>141</v>
      </c>
      <c r="B57" s="33" t="s">
        <v>273</v>
      </c>
      <c r="C57" s="123">
        <v>98</v>
      </c>
      <c r="D57" s="124">
        <v>56.06</v>
      </c>
      <c r="E57" s="88" t="s">
        <v>703</v>
      </c>
      <c r="F57" s="103">
        <v>1.4</v>
      </c>
      <c r="G57" s="104">
        <v>25</v>
      </c>
      <c r="H57" s="104">
        <v>20</v>
      </c>
      <c r="I57" s="104">
        <v>18</v>
      </c>
      <c r="J57" s="90" t="s">
        <v>735</v>
      </c>
      <c r="K57" s="105" t="s">
        <v>350</v>
      </c>
      <c r="L57" s="105" t="s">
        <v>1425</v>
      </c>
      <c r="M57" s="105" t="s">
        <v>1085</v>
      </c>
      <c r="N57" s="125" t="s">
        <v>1455</v>
      </c>
    </row>
    <row r="58" spans="1:14" x14ac:dyDescent="0.25">
      <c r="A58" s="122" t="s">
        <v>1205</v>
      </c>
      <c r="B58" s="33" t="s">
        <v>1350</v>
      </c>
      <c r="C58" s="123">
        <v>74</v>
      </c>
      <c r="D58" s="124">
        <v>42.33</v>
      </c>
      <c r="E58" s="88" t="s">
        <v>703</v>
      </c>
      <c r="F58" s="103">
        <v>1.8</v>
      </c>
      <c r="G58" s="104">
        <v>22</v>
      </c>
      <c r="H58" s="104">
        <v>15</v>
      </c>
      <c r="I58" s="104">
        <v>7</v>
      </c>
      <c r="J58" s="90" t="s">
        <v>1208</v>
      </c>
      <c r="K58" s="105" t="s">
        <v>195</v>
      </c>
      <c r="L58" s="105" t="s">
        <v>1425</v>
      </c>
      <c r="M58" s="105" t="s">
        <v>1085</v>
      </c>
      <c r="N58" s="125" t="s">
        <v>1455</v>
      </c>
    </row>
    <row r="59" spans="1:14" x14ac:dyDescent="0.25">
      <c r="A59" s="122" t="s">
        <v>1206</v>
      </c>
      <c r="B59" s="33" t="s">
        <v>1351</v>
      </c>
      <c r="C59" s="123">
        <v>74</v>
      </c>
      <c r="D59" s="124">
        <v>42.33</v>
      </c>
      <c r="E59" s="88" t="s">
        <v>703</v>
      </c>
      <c r="F59" s="103">
        <v>1.8</v>
      </c>
      <c r="G59" s="104">
        <v>22</v>
      </c>
      <c r="H59" s="104">
        <v>15</v>
      </c>
      <c r="I59" s="104">
        <v>7</v>
      </c>
      <c r="J59" s="90" t="s">
        <v>1207</v>
      </c>
      <c r="K59" s="105" t="s">
        <v>195</v>
      </c>
      <c r="L59" s="105" t="s">
        <v>1425</v>
      </c>
      <c r="M59" s="105" t="s">
        <v>1085</v>
      </c>
      <c r="N59" s="125" t="s">
        <v>1455</v>
      </c>
    </row>
    <row r="60" spans="1:14" x14ac:dyDescent="0.25">
      <c r="A60" s="122" t="s">
        <v>81</v>
      </c>
      <c r="B60" s="33" t="s">
        <v>1352</v>
      </c>
      <c r="C60" s="123">
        <v>172</v>
      </c>
      <c r="D60" s="124">
        <v>98.38</v>
      </c>
      <c r="E60" s="88" t="s">
        <v>703</v>
      </c>
      <c r="F60" s="103">
        <v>1.8</v>
      </c>
      <c r="G60" s="104">
        <v>30</v>
      </c>
      <c r="H60" s="104">
        <v>25</v>
      </c>
      <c r="I60" s="104">
        <v>25</v>
      </c>
      <c r="J60" s="90" t="s">
        <v>736</v>
      </c>
      <c r="K60" s="105" t="s">
        <v>195</v>
      </c>
      <c r="L60" s="105" t="s">
        <v>1425</v>
      </c>
      <c r="M60" s="105" t="s">
        <v>1085</v>
      </c>
      <c r="N60" s="125" t="s">
        <v>1455</v>
      </c>
    </row>
    <row r="61" spans="1:14" x14ac:dyDescent="0.25">
      <c r="A61" s="122" t="s">
        <v>82</v>
      </c>
      <c r="B61" s="33" t="s">
        <v>1353</v>
      </c>
      <c r="C61" s="123">
        <v>172</v>
      </c>
      <c r="D61" s="124">
        <v>98.38</v>
      </c>
      <c r="E61" s="88" t="s">
        <v>703</v>
      </c>
      <c r="F61" s="103">
        <v>1.8</v>
      </c>
      <c r="G61" s="104">
        <v>30</v>
      </c>
      <c r="H61" s="104">
        <v>25</v>
      </c>
      <c r="I61" s="104">
        <v>25</v>
      </c>
      <c r="J61" s="90" t="s">
        <v>737</v>
      </c>
      <c r="K61" s="105" t="s">
        <v>195</v>
      </c>
      <c r="L61" s="105" t="s">
        <v>1425</v>
      </c>
      <c r="M61" s="105" t="s">
        <v>1085</v>
      </c>
      <c r="N61" s="125" t="s">
        <v>1455</v>
      </c>
    </row>
    <row r="62" spans="1:14" x14ac:dyDescent="0.25">
      <c r="A62" s="122" t="s">
        <v>101</v>
      </c>
      <c r="B62" s="33" t="s">
        <v>430</v>
      </c>
      <c r="C62" s="123">
        <v>343</v>
      </c>
      <c r="D62" s="124">
        <v>196.2</v>
      </c>
      <c r="E62" s="88" t="s">
        <v>703</v>
      </c>
      <c r="F62" s="103">
        <v>1.8</v>
      </c>
      <c r="G62" s="104">
        <v>30</v>
      </c>
      <c r="H62" s="104">
        <v>25</v>
      </c>
      <c r="I62" s="104">
        <v>25</v>
      </c>
      <c r="J62" s="90" t="s">
        <v>738</v>
      </c>
      <c r="K62" s="105" t="s">
        <v>195</v>
      </c>
      <c r="L62" s="105" t="s">
        <v>1425</v>
      </c>
      <c r="M62" s="105" t="s">
        <v>1085</v>
      </c>
      <c r="N62" s="125" t="s">
        <v>1455</v>
      </c>
    </row>
    <row r="63" spans="1:14" x14ac:dyDescent="0.25">
      <c r="A63" s="122" t="s">
        <v>659</v>
      </c>
      <c r="B63" s="33" t="s">
        <v>1354</v>
      </c>
      <c r="C63" s="123">
        <v>212</v>
      </c>
      <c r="D63" s="124">
        <v>121.26</v>
      </c>
      <c r="E63" s="88" t="s">
        <v>703</v>
      </c>
      <c r="F63" s="103">
        <v>0.7</v>
      </c>
      <c r="G63" s="104">
        <v>24</v>
      </c>
      <c r="H63" s="104">
        <v>16</v>
      </c>
      <c r="I63" s="104">
        <v>7</v>
      </c>
      <c r="J63" s="90" t="s">
        <v>739</v>
      </c>
      <c r="K63" s="105" t="s">
        <v>195</v>
      </c>
      <c r="L63" s="105" t="s">
        <v>1425</v>
      </c>
      <c r="M63" s="105" t="s">
        <v>1085</v>
      </c>
      <c r="N63" s="125" t="s">
        <v>1455</v>
      </c>
    </row>
    <row r="64" spans="1:14" x14ac:dyDescent="0.25">
      <c r="A64" s="122" t="s">
        <v>664</v>
      </c>
      <c r="B64" s="33" t="s">
        <v>1355</v>
      </c>
      <c r="C64" s="123">
        <v>212</v>
      </c>
      <c r="D64" s="124">
        <v>121.26</v>
      </c>
      <c r="E64" s="88" t="s">
        <v>703</v>
      </c>
      <c r="F64" s="103">
        <v>0.7</v>
      </c>
      <c r="G64" s="104">
        <v>24</v>
      </c>
      <c r="H64" s="104">
        <v>16</v>
      </c>
      <c r="I64" s="104">
        <v>7</v>
      </c>
      <c r="J64" s="90" t="s">
        <v>740</v>
      </c>
      <c r="K64" s="105" t="s">
        <v>195</v>
      </c>
      <c r="L64" s="105" t="s">
        <v>1425</v>
      </c>
      <c r="M64" s="105" t="s">
        <v>1085</v>
      </c>
      <c r="N64" s="125" t="s">
        <v>1455</v>
      </c>
    </row>
    <row r="65" spans="1:14" x14ac:dyDescent="0.25">
      <c r="A65" s="122" t="s">
        <v>1260</v>
      </c>
      <c r="B65" s="33" t="s">
        <v>1284</v>
      </c>
      <c r="C65" s="123">
        <v>137</v>
      </c>
      <c r="D65" s="124">
        <v>78.36</v>
      </c>
      <c r="E65" s="88" t="s">
        <v>703</v>
      </c>
      <c r="F65" s="105">
        <v>1.2</v>
      </c>
      <c r="G65" s="105">
        <v>30</v>
      </c>
      <c r="H65" s="105">
        <v>30</v>
      </c>
      <c r="I65" s="105">
        <v>25</v>
      </c>
      <c r="J65" s="106" t="s">
        <v>1285</v>
      </c>
      <c r="K65" s="105" t="s">
        <v>195</v>
      </c>
      <c r="L65" s="105" t="s">
        <v>1425</v>
      </c>
      <c r="M65" s="105" t="s">
        <v>1085</v>
      </c>
      <c r="N65" s="125" t="s">
        <v>1455</v>
      </c>
    </row>
    <row r="66" spans="1:14" x14ac:dyDescent="0.25">
      <c r="A66" s="122" t="s">
        <v>1415</v>
      </c>
      <c r="B66" s="33" t="s">
        <v>1416</v>
      </c>
      <c r="C66" s="123">
        <v>83</v>
      </c>
      <c r="D66" s="124">
        <v>47.48</v>
      </c>
      <c r="E66" s="88" t="s">
        <v>703</v>
      </c>
      <c r="F66" s="105">
        <v>1.4</v>
      </c>
      <c r="G66" s="105">
        <v>20</v>
      </c>
      <c r="H66" s="105">
        <v>17</v>
      </c>
      <c r="I66" s="105">
        <v>7</v>
      </c>
      <c r="J66" s="106" t="s">
        <v>1417</v>
      </c>
      <c r="K66" s="105" t="s">
        <v>195</v>
      </c>
      <c r="L66" s="105" t="s">
        <v>1425</v>
      </c>
      <c r="M66" s="105" t="s">
        <v>1085</v>
      </c>
      <c r="N66" s="125" t="s">
        <v>1455</v>
      </c>
    </row>
    <row r="67" spans="1:14" x14ac:dyDescent="0.25">
      <c r="A67" s="122" t="s">
        <v>1301</v>
      </c>
      <c r="B67" s="33" t="s">
        <v>1356</v>
      </c>
      <c r="C67" s="123">
        <v>156</v>
      </c>
      <c r="D67" s="124">
        <v>89.23</v>
      </c>
      <c r="E67" s="88" t="s">
        <v>703</v>
      </c>
      <c r="F67" s="105">
        <v>1.5</v>
      </c>
      <c r="G67" s="105">
        <v>30</v>
      </c>
      <c r="H67" s="105">
        <v>25</v>
      </c>
      <c r="I67" s="105">
        <v>25</v>
      </c>
      <c r="J67" s="106" t="s">
        <v>1302</v>
      </c>
      <c r="K67" s="105" t="s">
        <v>195</v>
      </c>
      <c r="L67" s="105" t="s">
        <v>1425</v>
      </c>
      <c r="M67" s="105" t="s">
        <v>1085</v>
      </c>
      <c r="N67" s="125" t="s">
        <v>1455</v>
      </c>
    </row>
    <row r="68" spans="1:14" x14ac:dyDescent="0.25">
      <c r="A68" s="33" t="s">
        <v>215</v>
      </c>
      <c r="B68" s="33" t="s">
        <v>328</v>
      </c>
      <c r="C68" s="99">
        <v>12</v>
      </c>
      <c r="D68" s="102">
        <v>8.4499999999999993</v>
      </c>
      <c r="E68" s="88" t="s">
        <v>693</v>
      </c>
      <c r="F68" s="105">
        <v>0.5</v>
      </c>
      <c r="G68" s="104">
        <v>25</v>
      </c>
      <c r="H68" s="104">
        <v>20</v>
      </c>
      <c r="I68" s="104">
        <v>18</v>
      </c>
      <c r="J68" s="90" t="s">
        <v>4</v>
      </c>
      <c r="K68" s="105" t="s">
        <v>194</v>
      </c>
      <c r="L68" s="105" t="s">
        <v>1425</v>
      </c>
      <c r="M68" s="105" t="s">
        <v>1085</v>
      </c>
    </row>
    <row r="69" spans="1:14" x14ac:dyDescent="0.25">
      <c r="A69" s="33" t="s">
        <v>216</v>
      </c>
      <c r="B69" s="33" t="s">
        <v>329</v>
      </c>
      <c r="C69" s="99">
        <v>18</v>
      </c>
      <c r="D69" s="102">
        <v>12.67</v>
      </c>
      <c r="E69" s="88" t="s">
        <v>693</v>
      </c>
      <c r="F69" s="105">
        <v>0.5</v>
      </c>
      <c r="G69" s="104">
        <v>25</v>
      </c>
      <c r="H69" s="104">
        <v>20</v>
      </c>
      <c r="I69" s="104">
        <v>18</v>
      </c>
      <c r="J69" s="90" t="s">
        <v>4</v>
      </c>
      <c r="K69" s="105" t="s">
        <v>194</v>
      </c>
      <c r="L69" s="105" t="s">
        <v>1425</v>
      </c>
      <c r="M69" s="105" t="s">
        <v>1085</v>
      </c>
    </row>
    <row r="70" spans="1:14" x14ac:dyDescent="0.25">
      <c r="A70" s="122" t="s">
        <v>210</v>
      </c>
      <c r="B70" s="33" t="s">
        <v>327</v>
      </c>
      <c r="C70" s="123">
        <v>172</v>
      </c>
      <c r="D70" s="124">
        <v>121.09</v>
      </c>
      <c r="E70" s="88" t="s">
        <v>693</v>
      </c>
      <c r="F70" s="103">
        <v>1</v>
      </c>
      <c r="G70" s="104">
        <v>25</v>
      </c>
      <c r="H70" s="104">
        <v>20</v>
      </c>
      <c r="I70" s="104">
        <v>18</v>
      </c>
      <c r="J70" s="90" t="s">
        <v>4</v>
      </c>
      <c r="K70" s="105" t="s">
        <v>1303</v>
      </c>
      <c r="L70" s="105" t="s">
        <v>1425</v>
      </c>
      <c r="M70" s="125" t="s">
        <v>1086</v>
      </c>
      <c r="N70" s="125" t="s">
        <v>1459</v>
      </c>
    </row>
    <row r="71" spans="1:14" x14ac:dyDescent="0.25">
      <c r="A71" s="33" t="s">
        <v>658</v>
      </c>
      <c r="B71" s="33" t="s">
        <v>1010</v>
      </c>
      <c r="C71" s="99">
        <v>41</v>
      </c>
      <c r="D71" s="102">
        <v>28.86</v>
      </c>
      <c r="E71" s="88" t="s">
        <v>693</v>
      </c>
      <c r="F71" s="103">
        <v>0.2</v>
      </c>
      <c r="G71" s="104" t="s">
        <v>4</v>
      </c>
      <c r="H71" s="104" t="s">
        <v>4</v>
      </c>
      <c r="I71" s="104" t="s">
        <v>4</v>
      </c>
      <c r="J71" s="90" t="s">
        <v>741</v>
      </c>
      <c r="K71" s="105" t="s">
        <v>194</v>
      </c>
      <c r="L71" s="105" t="s">
        <v>1425</v>
      </c>
      <c r="M71" s="105" t="s">
        <v>1085</v>
      </c>
    </row>
    <row r="72" spans="1:14" x14ac:dyDescent="0.25">
      <c r="A72" s="122" t="s">
        <v>1081</v>
      </c>
      <c r="B72" s="33" t="s">
        <v>1082</v>
      </c>
      <c r="C72" s="123">
        <v>197</v>
      </c>
      <c r="D72" s="124">
        <v>138.69</v>
      </c>
      <c r="E72" s="88" t="s">
        <v>693</v>
      </c>
      <c r="F72" s="103">
        <v>0.5</v>
      </c>
      <c r="G72" s="104">
        <v>25</v>
      </c>
      <c r="H72" s="104">
        <v>20</v>
      </c>
      <c r="I72" s="104">
        <v>18</v>
      </c>
      <c r="J72" s="90" t="s">
        <v>1084</v>
      </c>
      <c r="K72" s="105" t="s">
        <v>1303</v>
      </c>
      <c r="L72" s="105" t="s">
        <v>1425</v>
      </c>
      <c r="M72" s="105" t="s">
        <v>1086</v>
      </c>
      <c r="N72" s="125" t="s">
        <v>1455</v>
      </c>
    </row>
    <row r="73" spans="1:14" x14ac:dyDescent="0.25">
      <c r="A73" s="33" t="s">
        <v>158</v>
      </c>
      <c r="B73" s="33" t="s">
        <v>277</v>
      </c>
      <c r="C73" s="99">
        <v>22</v>
      </c>
      <c r="D73" s="102">
        <v>15.49</v>
      </c>
      <c r="E73" s="88" t="s">
        <v>693</v>
      </c>
      <c r="F73" s="103">
        <v>0.5</v>
      </c>
      <c r="G73" s="104">
        <v>25</v>
      </c>
      <c r="H73" s="104">
        <v>20</v>
      </c>
      <c r="I73" s="104">
        <v>18</v>
      </c>
      <c r="J73" s="90" t="s">
        <v>4</v>
      </c>
      <c r="K73" s="105" t="s">
        <v>194</v>
      </c>
      <c r="L73" s="105" t="s">
        <v>1425</v>
      </c>
      <c r="M73" s="105" t="s">
        <v>1088</v>
      </c>
    </row>
    <row r="74" spans="1:14" x14ac:dyDescent="0.25">
      <c r="A74" s="33" t="s">
        <v>160</v>
      </c>
      <c r="B74" s="33" t="s">
        <v>278</v>
      </c>
      <c r="C74" s="99">
        <v>22</v>
      </c>
      <c r="D74" s="102">
        <v>15.49</v>
      </c>
      <c r="E74" s="88" t="s">
        <v>693</v>
      </c>
      <c r="F74" s="103">
        <v>0.5</v>
      </c>
      <c r="G74" s="104">
        <v>25</v>
      </c>
      <c r="H74" s="104">
        <v>20</v>
      </c>
      <c r="I74" s="104">
        <v>18</v>
      </c>
      <c r="J74" s="90" t="s">
        <v>4</v>
      </c>
      <c r="K74" s="105" t="s">
        <v>194</v>
      </c>
      <c r="L74" s="105" t="s">
        <v>1425</v>
      </c>
      <c r="M74" s="105" t="s">
        <v>1088</v>
      </c>
    </row>
    <row r="75" spans="1:14" x14ac:dyDescent="0.25">
      <c r="A75" s="33" t="s">
        <v>620</v>
      </c>
      <c r="B75" s="33" t="s">
        <v>285</v>
      </c>
      <c r="C75" s="99">
        <v>114</v>
      </c>
      <c r="D75" s="102">
        <v>80.260000000000005</v>
      </c>
      <c r="E75" s="88" t="s">
        <v>693</v>
      </c>
      <c r="F75" s="103">
        <v>0.9</v>
      </c>
      <c r="G75" s="104">
        <v>25</v>
      </c>
      <c r="H75" s="104">
        <v>20</v>
      </c>
      <c r="I75" s="104">
        <v>18</v>
      </c>
      <c r="J75" s="90" t="s">
        <v>743</v>
      </c>
      <c r="K75" s="105" t="s">
        <v>351</v>
      </c>
      <c r="L75" s="105" t="s">
        <v>1425</v>
      </c>
      <c r="M75" s="105" t="s">
        <v>1087</v>
      </c>
    </row>
    <row r="76" spans="1:14" x14ac:dyDescent="0.25">
      <c r="A76" s="33" t="s">
        <v>1246</v>
      </c>
      <c r="B76" s="33" t="s">
        <v>1247</v>
      </c>
      <c r="C76" s="99">
        <v>114</v>
      </c>
      <c r="D76" s="102">
        <v>80.260000000000005</v>
      </c>
      <c r="E76" s="88" t="s">
        <v>693</v>
      </c>
      <c r="F76" s="103">
        <v>0.5</v>
      </c>
      <c r="G76" s="104">
        <v>25</v>
      </c>
      <c r="H76" s="104">
        <v>20</v>
      </c>
      <c r="I76" s="104">
        <v>18</v>
      </c>
      <c r="J76" s="90" t="s">
        <v>1248</v>
      </c>
      <c r="K76" s="105" t="s">
        <v>351</v>
      </c>
      <c r="L76" s="105" t="s">
        <v>1425</v>
      </c>
      <c r="M76" s="105" t="s">
        <v>1087</v>
      </c>
    </row>
    <row r="77" spans="1:14" x14ac:dyDescent="0.25">
      <c r="A77" s="33" t="s">
        <v>1117</v>
      </c>
      <c r="B77" s="33" t="s">
        <v>1118</v>
      </c>
      <c r="C77" s="99">
        <v>114</v>
      </c>
      <c r="D77" s="102">
        <v>80.260000000000005</v>
      </c>
      <c r="E77" s="88" t="s">
        <v>693</v>
      </c>
      <c r="F77" s="103">
        <v>0.9</v>
      </c>
      <c r="G77" s="104">
        <v>25</v>
      </c>
      <c r="H77" s="104">
        <v>20</v>
      </c>
      <c r="I77" s="104">
        <v>18</v>
      </c>
      <c r="J77" s="90" t="s">
        <v>4</v>
      </c>
      <c r="K77" s="105" t="s">
        <v>351</v>
      </c>
      <c r="L77" s="105" t="s">
        <v>1425</v>
      </c>
      <c r="M77" s="105" t="s">
        <v>1087</v>
      </c>
    </row>
    <row r="78" spans="1:14" x14ac:dyDescent="0.25">
      <c r="A78" s="33" t="s">
        <v>1271</v>
      </c>
      <c r="B78" s="33" t="s">
        <v>1273</v>
      </c>
      <c r="C78" s="99">
        <v>114</v>
      </c>
      <c r="D78" s="102">
        <v>80.260000000000005</v>
      </c>
      <c r="E78" s="88" t="s">
        <v>693</v>
      </c>
      <c r="F78" s="103">
        <v>0.9</v>
      </c>
      <c r="G78" s="104">
        <v>25</v>
      </c>
      <c r="H78" s="104">
        <v>20</v>
      </c>
      <c r="I78" s="104">
        <v>18</v>
      </c>
      <c r="J78" s="90" t="s">
        <v>1276</v>
      </c>
      <c r="K78" s="105" t="s">
        <v>351</v>
      </c>
      <c r="L78" s="105" t="s">
        <v>1425</v>
      </c>
      <c r="M78" s="105" t="s">
        <v>1087</v>
      </c>
    </row>
    <row r="79" spans="1:14" x14ac:dyDescent="0.25">
      <c r="A79" s="122" t="s">
        <v>366</v>
      </c>
      <c r="B79" s="33" t="s">
        <v>368</v>
      </c>
      <c r="C79" s="123">
        <v>285</v>
      </c>
      <c r="D79" s="124">
        <v>163.02000000000001</v>
      </c>
      <c r="E79" s="88" t="s">
        <v>703</v>
      </c>
      <c r="F79" s="103">
        <v>1.8</v>
      </c>
      <c r="G79" s="104">
        <v>41</v>
      </c>
      <c r="H79" s="104">
        <v>41</v>
      </c>
      <c r="I79" s="104">
        <v>18</v>
      </c>
      <c r="J79" s="90" t="s">
        <v>744</v>
      </c>
      <c r="K79" s="105" t="s">
        <v>195</v>
      </c>
      <c r="L79" s="105" t="s">
        <v>1425</v>
      </c>
      <c r="M79" s="105" t="s">
        <v>1085</v>
      </c>
      <c r="N79" s="125" t="s">
        <v>1455</v>
      </c>
    </row>
    <row r="80" spans="1:14" x14ac:dyDescent="0.25">
      <c r="A80" s="33" t="s">
        <v>208</v>
      </c>
      <c r="B80" s="33" t="s">
        <v>242</v>
      </c>
      <c r="C80" s="99">
        <v>117</v>
      </c>
      <c r="D80" s="102">
        <v>82.37</v>
      </c>
      <c r="E80" s="88" t="s">
        <v>693</v>
      </c>
      <c r="F80" s="103">
        <v>0.9</v>
      </c>
      <c r="G80" s="104">
        <v>25</v>
      </c>
      <c r="H80" s="104">
        <v>20</v>
      </c>
      <c r="I80" s="104">
        <v>18</v>
      </c>
      <c r="J80" s="90" t="s">
        <v>745</v>
      </c>
      <c r="K80" s="105" t="s">
        <v>195</v>
      </c>
      <c r="L80" s="105" t="s">
        <v>1425</v>
      </c>
      <c r="M80" s="105" t="s">
        <v>1085</v>
      </c>
    </row>
    <row r="81" spans="1:14" x14ac:dyDescent="0.25">
      <c r="A81" s="33" t="s">
        <v>47</v>
      </c>
      <c r="B81" s="33" t="s">
        <v>1357</v>
      </c>
      <c r="C81" s="99">
        <v>82</v>
      </c>
      <c r="D81" s="102">
        <v>57.73</v>
      </c>
      <c r="E81" s="88" t="s">
        <v>693</v>
      </c>
      <c r="F81" s="103">
        <v>0.9</v>
      </c>
      <c r="G81" s="104">
        <v>25</v>
      </c>
      <c r="H81" s="104">
        <v>20</v>
      </c>
      <c r="I81" s="104">
        <v>18</v>
      </c>
      <c r="J81" s="90" t="s">
        <v>746</v>
      </c>
      <c r="K81" s="105" t="s">
        <v>195</v>
      </c>
      <c r="L81" s="105" t="s">
        <v>1425</v>
      </c>
      <c r="M81" s="105" t="s">
        <v>1085</v>
      </c>
    </row>
    <row r="82" spans="1:14" x14ac:dyDescent="0.25">
      <c r="A82" s="33" t="s">
        <v>46</v>
      </c>
      <c r="B82" s="33" t="s">
        <v>289</v>
      </c>
      <c r="C82" s="99">
        <v>47</v>
      </c>
      <c r="D82" s="102">
        <v>33.090000000000003</v>
      </c>
      <c r="E82" s="88" t="s">
        <v>693</v>
      </c>
      <c r="F82" s="103">
        <v>0.5</v>
      </c>
      <c r="G82" s="104">
        <v>25</v>
      </c>
      <c r="H82" s="104">
        <v>20</v>
      </c>
      <c r="I82" s="104">
        <v>18</v>
      </c>
      <c r="J82" s="90" t="s">
        <v>747</v>
      </c>
      <c r="K82" s="105" t="s">
        <v>195</v>
      </c>
      <c r="L82" s="105" t="s">
        <v>1425</v>
      </c>
      <c r="M82" s="105" t="s">
        <v>1085</v>
      </c>
    </row>
    <row r="83" spans="1:14" x14ac:dyDescent="0.25">
      <c r="A83" s="33" t="s">
        <v>45</v>
      </c>
      <c r="B83" s="33" t="s">
        <v>290</v>
      </c>
      <c r="C83" s="99">
        <v>119</v>
      </c>
      <c r="D83" s="102">
        <v>83.78</v>
      </c>
      <c r="E83" s="88" t="s">
        <v>693</v>
      </c>
      <c r="F83" s="103">
        <v>0.5</v>
      </c>
      <c r="G83" s="104">
        <v>25</v>
      </c>
      <c r="H83" s="104">
        <v>20</v>
      </c>
      <c r="I83" s="104">
        <v>18</v>
      </c>
      <c r="J83" s="90" t="s">
        <v>748</v>
      </c>
      <c r="K83" s="105" t="s">
        <v>195</v>
      </c>
      <c r="L83" s="105" t="s">
        <v>1425</v>
      </c>
      <c r="M83" s="105" t="s">
        <v>1085</v>
      </c>
    </row>
    <row r="84" spans="1:14" x14ac:dyDescent="0.25">
      <c r="A84" s="33" t="s">
        <v>1256</v>
      </c>
      <c r="B84" s="33" t="s">
        <v>1257</v>
      </c>
      <c r="C84" s="99">
        <v>47</v>
      </c>
      <c r="D84" s="102">
        <v>33.090000000000003</v>
      </c>
      <c r="E84" s="88" t="s">
        <v>693</v>
      </c>
      <c r="F84" s="103">
        <v>0.5</v>
      </c>
      <c r="G84" s="104">
        <v>25</v>
      </c>
      <c r="H84" s="104">
        <v>20</v>
      </c>
      <c r="I84" s="104">
        <v>18</v>
      </c>
      <c r="J84" s="90" t="s">
        <v>1269</v>
      </c>
      <c r="K84" s="105" t="s">
        <v>195</v>
      </c>
      <c r="L84" s="105" t="s">
        <v>1425</v>
      </c>
      <c r="M84" s="105" t="s">
        <v>1085</v>
      </c>
    </row>
    <row r="85" spans="1:14" x14ac:dyDescent="0.25">
      <c r="A85" s="122" t="s">
        <v>403</v>
      </c>
      <c r="B85" s="33" t="s">
        <v>404</v>
      </c>
      <c r="C85" s="123">
        <v>101</v>
      </c>
      <c r="D85" s="124">
        <v>57.77</v>
      </c>
      <c r="E85" s="88" t="s">
        <v>703</v>
      </c>
      <c r="F85" s="105">
        <v>1.4</v>
      </c>
      <c r="G85" s="104">
        <v>46</v>
      </c>
      <c r="H85" s="104">
        <v>28</v>
      </c>
      <c r="I85" s="104">
        <v>13</v>
      </c>
      <c r="J85" s="90" t="s">
        <v>782</v>
      </c>
      <c r="K85" s="105" t="s">
        <v>195</v>
      </c>
      <c r="L85" s="105" t="s">
        <v>1425</v>
      </c>
      <c r="M85" s="105" t="s">
        <v>1085</v>
      </c>
      <c r="N85" s="125" t="s">
        <v>1455</v>
      </c>
    </row>
    <row r="86" spans="1:14" x14ac:dyDescent="0.25">
      <c r="A86" s="128" t="s">
        <v>432</v>
      </c>
      <c r="B86" s="33" t="s">
        <v>589</v>
      </c>
      <c r="C86" s="99">
        <v>1627</v>
      </c>
      <c r="D86" s="102">
        <v>1002.23</v>
      </c>
      <c r="E86" s="88" t="s">
        <v>701</v>
      </c>
      <c r="F86" s="103">
        <v>3.1</v>
      </c>
      <c r="G86" s="104">
        <v>30</v>
      </c>
      <c r="H86" s="104">
        <v>25</v>
      </c>
      <c r="I86" s="104">
        <v>25</v>
      </c>
      <c r="J86" s="90" t="s">
        <v>750</v>
      </c>
      <c r="K86" s="105" t="s">
        <v>352</v>
      </c>
      <c r="L86" s="105" t="s">
        <v>1425</v>
      </c>
      <c r="M86" s="129" t="s">
        <v>1086</v>
      </c>
      <c r="N86" s="129" t="s">
        <v>1454</v>
      </c>
    </row>
    <row r="87" spans="1:14" x14ac:dyDescent="0.25">
      <c r="A87" s="33" t="s">
        <v>35</v>
      </c>
      <c r="B87" s="33" t="s">
        <v>1362</v>
      </c>
      <c r="C87" s="99">
        <v>1595</v>
      </c>
      <c r="D87" s="102">
        <v>982.52</v>
      </c>
      <c r="E87" s="88" t="s">
        <v>749</v>
      </c>
      <c r="F87" s="103">
        <v>8</v>
      </c>
      <c r="G87" s="104">
        <v>16</v>
      </c>
      <c r="H87" s="104">
        <v>16</v>
      </c>
      <c r="I87" s="104">
        <v>7</v>
      </c>
      <c r="J87" s="90" t="s">
        <v>751</v>
      </c>
      <c r="K87" s="105" t="s">
        <v>352</v>
      </c>
      <c r="L87" s="105" t="s">
        <v>1425</v>
      </c>
      <c r="M87" s="105" t="s">
        <v>1085</v>
      </c>
    </row>
    <row r="88" spans="1:14" x14ac:dyDescent="0.25">
      <c r="A88" s="33" t="s">
        <v>683</v>
      </c>
      <c r="B88" s="33" t="s">
        <v>1077</v>
      </c>
      <c r="C88" s="99">
        <v>615</v>
      </c>
      <c r="D88" s="102">
        <v>308.48</v>
      </c>
      <c r="E88" s="88" t="s">
        <v>752</v>
      </c>
      <c r="F88" s="103">
        <v>3.85</v>
      </c>
      <c r="G88" s="104">
        <v>53.3</v>
      </c>
      <c r="H88" s="104">
        <v>25.4</v>
      </c>
      <c r="I88" s="104">
        <v>40.6</v>
      </c>
      <c r="J88" s="90" t="s">
        <v>853</v>
      </c>
      <c r="K88" s="105" t="s">
        <v>353</v>
      </c>
      <c r="L88" s="105" t="s">
        <v>1425</v>
      </c>
      <c r="M88" s="105" t="s">
        <v>1088</v>
      </c>
    </row>
    <row r="89" spans="1:14" x14ac:dyDescent="0.25">
      <c r="A89" s="33" t="s">
        <v>1102</v>
      </c>
      <c r="B89" s="33" t="s">
        <v>1103</v>
      </c>
      <c r="C89" s="99">
        <v>995</v>
      </c>
      <c r="D89" s="102">
        <v>656.7</v>
      </c>
      <c r="E89" s="88" t="s">
        <v>753</v>
      </c>
      <c r="F89" s="103">
        <v>4.0999999999999996</v>
      </c>
      <c r="G89" s="104">
        <v>35</v>
      </c>
      <c r="H89" s="104">
        <v>30</v>
      </c>
      <c r="I89" s="104">
        <v>18</v>
      </c>
      <c r="J89" s="90" t="s">
        <v>1106</v>
      </c>
      <c r="K89" s="105" t="s">
        <v>1122</v>
      </c>
      <c r="L89" s="105" t="s">
        <v>1425</v>
      </c>
      <c r="M89" s="105" t="s">
        <v>1085</v>
      </c>
    </row>
    <row r="90" spans="1:14" x14ac:dyDescent="0.25">
      <c r="A90" s="33" t="s">
        <v>1029</v>
      </c>
      <c r="B90" s="33" t="s">
        <v>1104</v>
      </c>
      <c r="C90" s="99">
        <v>2195</v>
      </c>
      <c r="D90" s="102">
        <v>1448.7</v>
      </c>
      <c r="E90" s="88" t="s">
        <v>753</v>
      </c>
      <c r="F90" s="103">
        <v>5.9</v>
      </c>
      <c r="G90" s="104">
        <v>35</v>
      </c>
      <c r="H90" s="104">
        <v>30</v>
      </c>
      <c r="I90" s="104">
        <v>18</v>
      </c>
      <c r="J90" s="90" t="s">
        <v>1078</v>
      </c>
      <c r="K90" s="105" t="s">
        <v>1122</v>
      </c>
      <c r="L90" s="105" t="s">
        <v>1425</v>
      </c>
      <c r="M90" s="105" t="s">
        <v>1085</v>
      </c>
    </row>
    <row r="91" spans="1:14" x14ac:dyDescent="0.25">
      <c r="A91" s="33" t="s">
        <v>1031</v>
      </c>
      <c r="B91" s="33" t="s">
        <v>1105</v>
      </c>
      <c r="C91" s="99">
        <v>2195</v>
      </c>
      <c r="D91" s="102">
        <v>1448.7</v>
      </c>
      <c r="E91" s="88" t="s">
        <v>753</v>
      </c>
      <c r="F91" s="103">
        <v>5.9</v>
      </c>
      <c r="G91" s="104">
        <v>35</v>
      </c>
      <c r="H91" s="104">
        <v>30</v>
      </c>
      <c r="I91" s="104">
        <v>18</v>
      </c>
      <c r="J91" s="90" t="s">
        <v>1079</v>
      </c>
      <c r="K91" s="105" t="s">
        <v>1122</v>
      </c>
      <c r="L91" s="105" t="s">
        <v>1425</v>
      </c>
      <c r="M91" s="105" t="s">
        <v>1085</v>
      </c>
    </row>
    <row r="92" spans="1:14" x14ac:dyDescent="0.25">
      <c r="A92" s="120" t="s">
        <v>1213</v>
      </c>
      <c r="B92" s="33" t="s">
        <v>1221</v>
      </c>
      <c r="C92" s="130">
        <v>2495</v>
      </c>
      <c r="D92" s="131">
        <v>1536.92</v>
      </c>
      <c r="E92" s="88" t="s">
        <v>749</v>
      </c>
      <c r="F92" s="103">
        <v>5.9</v>
      </c>
      <c r="G92" s="104">
        <v>35</v>
      </c>
      <c r="H92" s="104">
        <v>30</v>
      </c>
      <c r="I92" s="104">
        <v>18</v>
      </c>
      <c r="J92" s="90" t="s">
        <v>1242</v>
      </c>
      <c r="K92" s="105" t="s">
        <v>1122</v>
      </c>
      <c r="L92" s="105" t="s">
        <v>1425</v>
      </c>
      <c r="M92" s="105" t="s">
        <v>1085</v>
      </c>
      <c r="N92" s="119" t="s">
        <v>1460</v>
      </c>
    </row>
    <row r="93" spans="1:14" x14ac:dyDescent="0.25">
      <c r="A93" s="120" t="s">
        <v>1214</v>
      </c>
      <c r="B93" s="33" t="s">
        <v>1222</v>
      </c>
      <c r="C93" s="130">
        <v>2495</v>
      </c>
      <c r="D93" s="131">
        <v>1536.92</v>
      </c>
      <c r="E93" s="88" t="s">
        <v>749</v>
      </c>
      <c r="F93" s="103">
        <v>5.9</v>
      </c>
      <c r="G93" s="104">
        <v>35</v>
      </c>
      <c r="H93" s="104">
        <v>30</v>
      </c>
      <c r="I93" s="104">
        <v>18</v>
      </c>
      <c r="J93" s="90" t="s">
        <v>1241</v>
      </c>
      <c r="K93" s="105" t="s">
        <v>1122</v>
      </c>
      <c r="L93" s="105" t="s">
        <v>1425</v>
      </c>
      <c r="M93" s="105" t="s">
        <v>1085</v>
      </c>
      <c r="N93" s="119" t="s">
        <v>1460</v>
      </c>
    </row>
    <row r="94" spans="1:14" x14ac:dyDescent="0.25">
      <c r="A94" s="33" t="s">
        <v>1190</v>
      </c>
      <c r="B94" s="33" t="s">
        <v>1216</v>
      </c>
      <c r="C94" s="99">
        <v>2395</v>
      </c>
      <c r="D94" s="102">
        <v>1580.7</v>
      </c>
      <c r="E94" s="88" t="s">
        <v>753</v>
      </c>
      <c r="F94" s="103">
        <v>5.9</v>
      </c>
      <c r="G94" s="104">
        <v>35</v>
      </c>
      <c r="H94" s="104">
        <v>30</v>
      </c>
      <c r="I94" s="104">
        <v>18</v>
      </c>
      <c r="J94" s="90" t="s">
        <v>1187</v>
      </c>
      <c r="K94" s="105" t="s">
        <v>1122</v>
      </c>
      <c r="L94" s="105" t="s">
        <v>1425</v>
      </c>
      <c r="M94" s="105" t="s">
        <v>1085</v>
      </c>
    </row>
    <row r="95" spans="1:14" x14ac:dyDescent="0.25">
      <c r="A95" s="33" t="s">
        <v>1189</v>
      </c>
      <c r="B95" s="33" t="s">
        <v>1215</v>
      </c>
      <c r="C95" s="99">
        <v>2395</v>
      </c>
      <c r="D95" s="102">
        <v>1580.7</v>
      </c>
      <c r="E95" s="88" t="s">
        <v>753</v>
      </c>
      <c r="F95" s="103">
        <v>5.9</v>
      </c>
      <c r="G95" s="104">
        <v>35</v>
      </c>
      <c r="H95" s="104">
        <v>30</v>
      </c>
      <c r="I95" s="104">
        <v>18</v>
      </c>
      <c r="J95" s="90" t="s">
        <v>1188</v>
      </c>
      <c r="K95" s="105" t="s">
        <v>1122</v>
      </c>
      <c r="L95" s="105" t="s">
        <v>1425</v>
      </c>
      <c r="M95" s="105" t="s">
        <v>1085</v>
      </c>
    </row>
    <row r="96" spans="1:14" x14ac:dyDescent="0.25">
      <c r="A96" s="122" t="s">
        <v>75</v>
      </c>
      <c r="B96" s="33" t="s">
        <v>302</v>
      </c>
      <c r="C96" s="123">
        <v>274</v>
      </c>
      <c r="D96" s="124">
        <v>156.72999999999999</v>
      </c>
      <c r="E96" s="88" t="s">
        <v>703</v>
      </c>
      <c r="F96" s="103">
        <v>3.6</v>
      </c>
      <c r="G96" s="104">
        <v>36</v>
      </c>
      <c r="H96" s="104">
        <v>33</v>
      </c>
      <c r="I96" s="104">
        <v>33</v>
      </c>
      <c r="J96" s="90" t="s">
        <v>754</v>
      </c>
      <c r="K96" s="105" t="s">
        <v>193</v>
      </c>
      <c r="L96" s="105" t="s">
        <v>1425</v>
      </c>
      <c r="M96" s="105" t="s">
        <v>1085</v>
      </c>
      <c r="N96" s="125" t="s">
        <v>1455</v>
      </c>
    </row>
    <row r="97" spans="1:14" x14ac:dyDescent="0.25">
      <c r="A97" s="122" t="s">
        <v>74</v>
      </c>
      <c r="B97" s="33" t="s">
        <v>303</v>
      </c>
      <c r="C97" s="123">
        <v>339</v>
      </c>
      <c r="D97" s="124">
        <v>193.91</v>
      </c>
      <c r="E97" s="88" t="s">
        <v>703</v>
      </c>
      <c r="F97" s="103">
        <v>5.9</v>
      </c>
      <c r="G97" s="104">
        <v>51</v>
      </c>
      <c r="H97" s="104">
        <v>38</v>
      </c>
      <c r="I97" s="104">
        <v>38</v>
      </c>
      <c r="J97" s="90" t="s">
        <v>755</v>
      </c>
      <c r="K97" s="105" t="s">
        <v>193</v>
      </c>
      <c r="L97" s="105" t="s">
        <v>1425</v>
      </c>
      <c r="M97" s="105" t="s">
        <v>1085</v>
      </c>
      <c r="N97" s="125" t="s">
        <v>1455</v>
      </c>
    </row>
    <row r="98" spans="1:14" x14ac:dyDescent="0.25">
      <c r="A98" s="122" t="s">
        <v>76</v>
      </c>
      <c r="B98" s="33" t="s">
        <v>1367</v>
      </c>
      <c r="C98" s="123">
        <v>411</v>
      </c>
      <c r="D98" s="124">
        <v>235.09</v>
      </c>
      <c r="E98" s="88" t="s">
        <v>703</v>
      </c>
      <c r="F98" s="103">
        <v>5.9</v>
      </c>
      <c r="G98" s="104">
        <v>36</v>
      </c>
      <c r="H98" s="104">
        <v>36</v>
      </c>
      <c r="I98" s="104">
        <v>46</v>
      </c>
      <c r="J98" s="90" t="s">
        <v>756</v>
      </c>
      <c r="K98" s="105" t="s">
        <v>193</v>
      </c>
      <c r="L98" s="105" t="s">
        <v>1425</v>
      </c>
      <c r="M98" s="105" t="s">
        <v>1085</v>
      </c>
      <c r="N98" s="125" t="s">
        <v>1455</v>
      </c>
    </row>
    <row r="99" spans="1:14" x14ac:dyDescent="0.25">
      <c r="A99" s="122" t="s">
        <v>71</v>
      </c>
      <c r="B99" s="33" t="s">
        <v>1363</v>
      </c>
      <c r="C99" s="123">
        <v>476</v>
      </c>
      <c r="D99" s="124">
        <v>272.27</v>
      </c>
      <c r="E99" s="88" t="s">
        <v>703</v>
      </c>
      <c r="F99" s="103">
        <v>5.9</v>
      </c>
      <c r="G99" s="104">
        <v>51</v>
      </c>
      <c r="H99" s="104">
        <v>38</v>
      </c>
      <c r="I99" s="104">
        <v>38</v>
      </c>
      <c r="J99" s="90" t="s">
        <v>757</v>
      </c>
      <c r="K99" s="105" t="s">
        <v>193</v>
      </c>
      <c r="L99" s="105" t="s">
        <v>1425</v>
      </c>
      <c r="M99" s="105" t="s">
        <v>1085</v>
      </c>
      <c r="N99" s="125" t="s">
        <v>1455</v>
      </c>
    </row>
    <row r="100" spans="1:14" x14ac:dyDescent="0.25">
      <c r="A100" s="122" t="s">
        <v>67</v>
      </c>
      <c r="B100" s="33" t="s">
        <v>1364</v>
      </c>
      <c r="C100" s="123">
        <v>339</v>
      </c>
      <c r="D100" s="124">
        <v>193.91</v>
      </c>
      <c r="E100" s="88" t="s">
        <v>703</v>
      </c>
      <c r="F100" s="103">
        <v>5.9</v>
      </c>
      <c r="G100" s="104">
        <v>43</v>
      </c>
      <c r="H100" s="104">
        <v>43</v>
      </c>
      <c r="I100" s="104">
        <v>33</v>
      </c>
      <c r="J100" s="90" t="s">
        <v>758</v>
      </c>
      <c r="K100" s="105" t="s">
        <v>193</v>
      </c>
      <c r="L100" s="105" t="s">
        <v>1425</v>
      </c>
      <c r="M100" s="105" t="s">
        <v>1085</v>
      </c>
      <c r="N100" s="125" t="s">
        <v>1455</v>
      </c>
    </row>
    <row r="101" spans="1:14" x14ac:dyDescent="0.25">
      <c r="A101" s="122" t="s">
        <v>72</v>
      </c>
      <c r="B101" s="33" t="s">
        <v>1365</v>
      </c>
      <c r="C101" s="123">
        <v>339</v>
      </c>
      <c r="D101" s="124">
        <v>193.91</v>
      </c>
      <c r="E101" s="88" t="s">
        <v>703</v>
      </c>
      <c r="F101" s="103">
        <v>5.9</v>
      </c>
      <c r="G101" s="104">
        <v>51</v>
      </c>
      <c r="H101" s="104">
        <v>38</v>
      </c>
      <c r="I101" s="104">
        <v>38</v>
      </c>
      <c r="J101" s="90" t="s">
        <v>759</v>
      </c>
      <c r="K101" s="105" t="s">
        <v>193</v>
      </c>
      <c r="L101" s="105" t="s">
        <v>1425</v>
      </c>
      <c r="M101" s="105" t="s">
        <v>1085</v>
      </c>
      <c r="N101" s="125" t="s">
        <v>1455</v>
      </c>
    </row>
    <row r="102" spans="1:14" x14ac:dyDescent="0.25">
      <c r="A102" s="122" t="s">
        <v>73</v>
      </c>
      <c r="B102" s="33" t="s">
        <v>1366</v>
      </c>
      <c r="C102" s="123">
        <v>411</v>
      </c>
      <c r="D102" s="124">
        <v>235.09</v>
      </c>
      <c r="E102" s="88" t="s">
        <v>703</v>
      </c>
      <c r="F102" s="103">
        <v>4.5</v>
      </c>
      <c r="G102" s="104">
        <v>36</v>
      </c>
      <c r="H102" s="104">
        <v>36</v>
      </c>
      <c r="I102" s="104">
        <v>46</v>
      </c>
      <c r="J102" s="90" t="s">
        <v>760</v>
      </c>
      <c r="K102" s="105" t="s">
        <v>193</v>
      </c>
      <c r="L102" s="105" t="s">
        <v>1425</v>
      </c>
      <c r="M102" s="105" t="s">
        <v>1085</v>
      </c>
      <c r="N102" s="125" t="s">
        <v>1455</v>
      </c>
    </row>
    <row r="103" spans="1:14" x14ac:dyDescent="0.25">
      <c r="A103" s="122" t="s">
        <v>69</v>
      </c>
      <c r="B103" s="33" t="s">
        <v>1368</v>
      </c>
      <c r="C103" s="123">
        <v>411</v>
      </c>
      <c r="D103" s="124">
        <v>235.09</v>
      </c>
      <c r="E103" s="88" t="s">
        <v>703</v>
      </c>
      <c r="F103" s="103">
        <v>3.2</v>
      </c>
      <c r="G103" s="104">
        <v>36</v>
      </c>
      <c r="H103" s="104">
        <v>33</v>
      </c>
      <c r="I103" s="104">
        <v>33</v>
      </c>
      <c r="J103" s="90" t="s">
        <v>761</v>
      </c>
      <c r="K103" s="105" t="s">
        <v>193</v>
      </c>
      <c r="L103" s="105" t="s">
        <v>1425</v>
      </c>
      <c r="M103" s="105" t="s">
        <v>1085</v>
      </c>
      <c r="N103" s="125" t="s">
        <v>1455</v>
      </c>
    </row>
    <row r="104" spans="1:14" x14ac:dyDescent="0.25">
      <c r="A104" s="122" t="s">
        <v>70</v>
      </c>
      <c r="B104" s="33" t="s">
        <v>1369</v>
      </c>
      <c r="C104" s="123">
        <v>339</v>
      </c>
      <c r="D104" s="124">
        <v>193.91</v>
      </c>
      <c r="E104" s="88" t="s">
        <v>703</v>
      </c>
      <c r="F104" s="103">
        <v>3.6</v>
      </c>
      <c r="G104" s="104">
        <v>36</v>
      </c>
      <c r="H104" s="104">
        <v>33</v>
      </c>
      <c r="I104" s="104">
        <v>33</v>
      </c>
      <c r="J104" s="90" t="s">
        <v>762</v>
      </c>
      <c r="K104" s="105" t="s">
        <v>193</v>
      </c>
      <c r="L104" s="105" t="s">
        <v>1425</v>
      </c>
      <c r="M104" s="105" t="s">
        <v>1085</v>
      </c>
      <c r="N104" s="125" t="s">
        <v>1455</v>
      </c>
    </row>
    <row r="105" spans="1:14" x14ac:dyDescent="0.25">
      <c r="A105" s="122" t="s">
        <v>68</v>
      </c>
      <c r="B105" s="33" t="s">
        <v>1370</v>
      </c>
      <c r="C105" s="123">
        <v>339</v>
      </c>
      <c r="D105" s="124">
        <v>193.91</v>
      </c>
      <c r="E105" s="88" t="s">
        <v>703</v>
      </c>
      <c r="F105" s="103">
        <v>4.0999999999999996</v>
      </c>
      <c r="G105" s="104">
        <v>43</v>
      </c>
      <c r="H105" s="104">
        <v>43</v>
      </c>
      <c r="I105" s="104">
        <v>33</v>
      </c>
      <c r="J105" s="90" t="s">
        <v>763</v>
      </c>
      <c r="K105" s="105" t="s">
        <v>193</v>
      </c>
      <c r="L105" s="105" t="s">
        <v>1425</v>
      </c>
      <c r="M105" s="105" t="s">
        <v>1085</v>
      </c>
      <c r="N105" s="125" t="s">
        <v>1455</v>
      </c>
    </row>
    <row r="106" spans="1:14" x14ac:dyDescent="0.25">
      <c r="A106" s="122" t="s">
        <v>133</v>
      </c>
      <c r="B106" s="33" t="s">
        <v>1371</v>
      </c>
      <c r="C106" s="123">
        <v>1084</v>
      </c>
      <c r="D106" s="124">
        <v>620.04999999999995</v>
      </c>
      <c r="E106" s="88" t="s">
        <v>703</v>
      </c>
      <c r="F106" s="103">
        <v>6.8</v>
      </c>
      <c r="G106" s="104">
        <v>61</v>
      </c>
      <c r="H106" s="104">
        <v>43</v>
      </c>
      <c r="I106" s="104">
        <v>33</v>
      </c>
      <c r="J106" s="90" t="s">
        <v>764</v>
      </c>
      <c r="K106" s="105" t="s">
        <v>193</v>
      </c>
      <c r="L106" s="105" t="s">
        <v>1425</v>
      </c>
      <c r="M106" s="105" t="s">
        <v>1085</v>
      </c>
      <c r="N106" s="125" t="s">
        <v>1455</v>
      </c>
    </row>
    <row r="107" spans="1:14" x14ac:dyDescent="0.25">
      <c r="A107" s="122" t="s">
        <v>225</v>
      </c>
      <c r="B107" s="33" t="s">
        <v>1372</v>
      </c>
      <c r="C107" s="123">
        <v>1084</v>
      </c>
      <c r="D107" s="124">
        <v>620.04999999999995</v>
      </c>
      <c r="E107" s="88" t="s">
        <v>703</v>
      </c>
      <c r="F107" s="105">
        <v>6.8</v>
      </c>
      <c r="G107" s="104">
        <v>61</v>
      </c>
      <c r="H107" s="104">
        <v>43</v>
      </c>
      <c r="I107" s="104">
        <v>8</v>
      </c>
      <c r="J107" s="90" t="s">
        <v>765</v>
      </c>
      <c r="K107" s="105" t="s">
        <v>193</v>
      </c>
      <c r="L107" s="105" t="s">
        <v>1425</v>
      </c>
      <c r="M107" s="105" t="s">
        <v>1085</v>
      </c>
      <c r="N107" s="125" t="s">
        <v>1455</v>
      </c>
    </row>
    <row r="108" spans="1:14" x14ac:dyDescent="0.25">
      <c r="A108" s="33" t="s">
        <v>1219</v>
      </c>
      <c r="B108" s="33" t="s">
        <v>1220</v>
      </c>
      <c r="C108" s="99">
        <v>1295</v>
      </c>
      <c r="D108" s="102">
        <v>854.7</v>
      </c>
      <c r="E108" s="88" t="s">
        <v>753</v>
      </c>
      <c r="F108" s="103">
        <v>4.0999999999999996</v>
      </c>
      <c r="G108" s="104">
        <v>35</v>
      </c>
      <c r="H108" s="104">
        <v>30</v>
      </c>
      <c r="I108" s="104">
        <v>18</v>
      </c>
      <c r="J108" s="90" t="s">
        <v>1283</v>
      </c>
      <c r="K108" s="105" t="s">
        <v>1122</v>
      </c>
      <c r="L108" s="105" t="s">
        <v>1425</v>
      </c>
      <c r="M108" s="105" t="s">
        <v>1085</v>
      </c>
    </row>
    <row r="109" spans="1:14" x14ac:dyDescent="0.25">
      <c r="A109" s="33" t="s">
        <v>667</v>
      </c>
      <c r="B109" s="33" t="s">
        <v>884</v>
      </c>
      <c r="C109" s="99">
        <v>2495</v>
      </c>
      <c r="D109" s="102">
        <v>1646.7</v>
      </c>
      <c r="E109" s="88" t="s">
        <v>753</v>
      </c>
      <c r="F109" s="103">
        <v>5.4</v>
      </c>
      <c r="G109" s="104">
        <v>36</v>
      </c>
      <c r="H109" s="104">
        <v>36</v>
      </c>
      <c r="I109" s="104">
        <v>46</v>
      </c>
      <c r="J109" s="90" t="s">
        <v>766</v>
      </c>
      <c r="K109" s="105" t="s">
        <v>1122</v>
      </c>
      <c r="L109" s="105" t="s">
        <v>1425</v>
      </c>
      <c r="M109" s="105" t="s">
        <v>1085</v>
      </c>
    </row>
    <row r="110" spans="1:14" x14ac:dyDescent="0.25">
      <c r="A110" s="33" t="s">
        <v>668</v>
      </c>
      <c r="B110" s="33" t="s">
        <v>894</v>
      </c>
      <c r="C110" s="99">
        <v>2495</v>
      </c>
      <c r="D110" s="102">
        <v>1646.7</v>
      </c>
      <c r="E110" s="88" t="s">
        <v>753</v>
      </c>
      <c r="F110" s="103">
        <v>5.4</v>
      </c>
      <c r="G110" s="104">
        <v>36</v>
      </c>
      <c r="H110" s="104">
        <v>36</v>
      </c>
      <c r="I110" s="104">
        <v>46</v>
      </c>
      <c r="J110" s="105" t="s">
        <v>1032</v>
      </c>
      <c r="K110" s="105" t="s">
        <v>1122</v>
      </c>
      <c r="L110" s="105" t="s">
        <v>1425</v>
      </c>
      <c r="M110" s="105" t="s">
        <v>1085</v>
      </c>
    </row>
    <row r="111" spans="1:14" x14ac:dyDescent="0.25">
      <c r="A111" s="33" t="s">
        <v>671</v>
      </c>
      <c r="B111" s="33" t="s">
        <v>949</v>
      </c>
      <c r="C111" s="99">
        <v>3940</v>
      </c>
      <c r="D111" s="102">
        <v>2600.4</v>
      </c>
      <c r="E111" s="88" t="s">
        <v>753</v>
      </c>
      <c r="F111" s="103">
        <v>10.9</v>
      </c>
      <c r="G111" s="104">
        <v>56</v>
      </c>
      <c r="H111" s="104">
        <v>30</v>
      </c>
      <c r="I111" s="104">
        <v>51</v>
      </c>
      <c r="J111" s="90" t="s">
        <v>767</v>
      </c>
      <c r="K111" s="105" t="s">
        <v>1122</v>
      </c>
      <c r="L111" s="105" t="s">
        <v>1425</v>
      </c>
      <c r="M111" s="105" t="s">
        <v>1085</v>
      </c>
    </row>
    <row r="112" spans="1:14" x14ac:dyDescent="0.25">
      <c r="A112" s="33" t="s">
        <v>672</v>
      </c>
      <c r="B112" s="33" t="s">
        <v>950</v>
      </c>
      <c r="C112" s="99">
        <v>3940</v>
      </c>
      <c r="D112" s="102">
        <v>2600.4</v>
      </c>
      <c r="E112" s="88" t="s">
        <v>753</v>
      </c>
      <c r="F112" s="103">
        <v>10.9</v>
      </c>
      <c r="G112" s="104">
        <v>56</v>
      </c>
      <c r="H112" s="104">
        <v>30</v>
      </c>
      <c r="I112" s="104">
        <v>51</v>
      </c>
      <c r="J112" s="90" t="s">
        <v>768</v>
      </c>
      <c r="K112" s="105" t="s">
        <v>1122</v>
      </c>
      <c r="L112" s="105" t="s">
        <v>1425</v>
      </c>
      <c r="M112" s="105" t="s">
        <v>1085</v>
      </c>
    </row>
    <row r="113" spans="1:13" x14ac:dyDescent="0.25">
      <c r="A113" s="33" t="s">
        <v>939</v>
      </c>
      <c r="B113" s="33" t="s">
        <v>941</v>
      </c>
      <c r="C113" s="99">
        <v>2995</v>
      </c>
      <c r="D113" s="102">
        <v>1976.7</v>
      </c>
      <c r="E113" s="88" t="s">
        <v>753</v>
      </c>
      <c r="F113" s="103">
        <v>5.9</v>
      </c>
      <c r="G113" s="104">
        <v>36</v>
      </c>
      <c r="H113" s="104">
        <v>36</v>
      </c>
      <c r="I113" s="104">
        <v>46</v>
      </c>
      <c r="J113" s="90" t="s">
        <v>943</v>
      </c>
      <c r="K113" s="105" t="s">
        <v>1122</v>
      </c>
      <c r="L113" s="105" t="s">
        <v>1425</v>
      </c>
      <c r="M113" s="105" t="s">
        <v>1085</v>
      </c>
    </row>
    <row r="114" spans="1:13" x14ac:dyDescent="0.25">
      <c r="A114" s="33" t="s">
        <v>940</v>
      </c>
      <c r="B114" s="33" t="s">
        <v>942</v>
      </c>
      <c r="C114" s="99">
        <v>2995</v>
      </c>
      <c r="D114" s="102">
        <v>1976.7</v>
      </c>
      <c r="E114" s="88" t="s">
        <v>753</v>
      </c>
      <c r="F114" s="103">
        <v>5.9</v>
      </c>
      <c r="G114" s="104">
        <v>36</v>
      </c>
      <c r="H114" s="104">
        <v>36</v>
      </c>
      <c r="I114" s="104">
        <v>46</v>
      </c>
      <c r="J114" s="90" t="s">
        <v>944</v>
      </c>
      <c r="K114" s="105" t="s">
        <v>1122</v>
      </c>
      <c r="L114" s="105" t="s">
        <v>1425</v>
      </c>
      <c r="M114" s="105" t="s">
        <v>1085</v>
      </c>
    </row>
    <row r="115" spans="1:13" x14ac:dyDescent="0.25">
      <c r="A115" s="33" t="s">
        <v>945</v>
      </c>
      <c r="B115" s="33" t="s">
        <v>953</v>
      </c>
      <c r="C115" s="99">
        <v>5845</v>
      </c>
      <c r="D115" s="102">
        <v>3857.7</v>
      </c>
      <c r="E115" s="88" t="s">
        <v>753</v>
      </c>
      <c r="F115" s="105">
        <v>10.9</v>
      </c>
      <c r="G115" s="105">
        <v>56</v>
      </c>
      <c r="H115" s="105">
        <v>30</v>
      </c>
      <c r="I115" s="105">
        <v>51</v>
      </c>
      <c r="J115" s="90" t="s">
        <v>957</v>
      </c>
      <c r="K115" s="105" t="s">
        <v>1122</v>
      </c>
      <c r="L115" s="105" t="s">
        <v>1425</v>
      </c>
      <c r="M115" s="105" t="s">
        <v>1085</v>
      </c>
    </row>
    <row r="116" spans="1:13" x14ac:dyDescent="0.25">
      <c r="A116" s="33" t="s">
        <v>946</v>
      </c>
      <c r="B116" s="33" t="s">
        <v>954</v>
      </c>
      <c r="C116" s="99">
        <v>5845</v>
      </c>
      <c r="D116" s="102">
        <v>3857.7</v>
      </c>
      <c r="E116" s="88" t="s">
        <v>753</v>
      </c>
      <c r="F116" s="105">
        <v>10.9</v>
      </c>
      <c r="G116" s="105">
        <v>56</v>
      </c>
      <c r="H116" s="105">
        <v>30</v>
      </c>
      <c r="I116" s="105">
        <v>51</v>
      </c>
      <c r="J116" s="90" t="s">
        <v>958</v>
      </c>
      <c r="K116" s="105" t="s">
        <v>1122</v>
      </c>
      <c r="L116" s="105" t="s">
        <v>1425</v>
      </c>
      <c r="M116" s="105" t="s">
        <v>1085</v>
      </c>
    </row>
    <row r="117" spans="1:13" x14ac:dyDescent="0.25">
      <c r="A117" s="33" t="s">
        <v>947</v>
      </c>
      <c r="B117" s="33" t="s">
        <v>951</v>
      </c>
      <c r="C117" s="99">
        <v>4420</v>
      </c>
      <c r="D117" s="102">
        <v>2917.2</v>
      </c>
      <c r="E117" s="88" t="s">
        <v>753</v>
      </c>
      <c r="F117" s="105">
        <v>10.9</v>
      </c>
      <c r="G117" s="105">
        <v>56</v>
      </c>
      <c r="H117" s="105">
        <v>30</v>
      </c>
      <c r="I117" s="105">
        <v>51</v>
      </c>
      <c r="J117" s="90" t="s">
        <v>959</v>
      </c>
      <c r="K117" s="105" t="s">
        <v>1122</v>
      </c>
      <c r="L117" s="105" t="s">
        <v>1425</v>
      </c>
      <c r="M117" s="105" t="s">
        <v>1085</v>
      </c>
    </row>
    <row r="118" spans="1:13" x14ac:dyDescent="0.25">
      <c r="A118" s="33" t="s">
        <v>948</v>
      </c>
      <c r="B118" s="33" t="s">
        <v>952</v>
      </c>
      <c r="C118" s="99">
        <v>4420</v>
      </c>
      <c r="D118" s="102">
        <v>2917.2</v>
      </c>
      <c r="E118" s="88" t="s">
        <v>753</v>
      </c>
      <c r="F118" s="105">
        <v>10.9</v>
      </c>
      <c r="G118" s="105">
        <v>56</v>
      </c>
      <c r="H118" s="105">
        <v>30</v>
      </c>
      <c r="I118" s="105">
        <v>51</v>
      </c>
      <c r="J118" s="90" t="s">
        <v>960</v>
      </c>
      <c r="K118" s="105" t="s">
        <v>1122</v>
      </c>
      <c r="L118" s="105" t="s">
        <v>1425</v>
      </c>
      <c r="M118" s="105" t="s">
        <v>1085</v>
      </c>
    </row>
    <row r="119" spans="1:13" x14ac:dyDescent="0.25">
      <c r="A119" s="33" t="s">
        <v>1123</v>
      </c>
      <c r="B119" s="33" t="s">
        <v>1124</v>
      </c>
      <c r="C119" s="99">
        <v>2495</v>
      </c>
      <c r="D119" s="102">
        <v>1646.7</v>
      </c>
      <c r="E119" s="88" t="s">
        <v>753</v>
      </c>
      <c r="F119" s="103">
        <v>4.0999999999999996</v>
      </c>
      <c r="G119" s="104">
        <v>36</v>
      </c>
      <c r="H119" s="104">
        <v>33</v>
      </c>
      <c r="I119" s="104">
        <v>33</v>
      </c>
      <c r="J119" s="90" t="s">
        <v>1125</v>
      </c>
      <c r="K119" s="105" t="s">
        <v>1122</v>
      </c>
      <c r="L119" s="105" t="s">
        <v>1425</v>
      </c>
      <c r="M119" s="105" t="s">
        <v>1085</v>
      </c>
    </row>
    <row r="120" spans="1:13" x14ac:dyDescent="0.25">
      <c r="A120" s="33" t="s">
        <v>1126</v>
      </c>
      <c r="B120" s="33" t="s">
        <v>1127</v>
      </c>
      <c r="C120" s="99">
        <v>2495</v>
      </c>
      <c r="D120" s="102">
        <v>1646.7</v>
      </c>
      <c r="E120" s="88" t="s">
        <v>753</v>
      </c>
      <c r="F120" s="103">
        <v>4.0999999999999996</v>
      </c>
      <c r="G120" s="104">
        <v>36</v>
      </c>
      <c r="H120" s="104">
        <v>33</v>
      </c>
      <c r="I120" s="104">
        <v>33</v>
      </c>
      <c r="J120" s="90" t="s">
        <v>1128</v>
      </c>
      <c r="K120" s="105" t="s">
        <v>1122</v>
      </c>
      <c r="L120" s="105" t="s">
        <v>1425</v>
      </c>
      <c r="M120" s="105" t="s">
        <v>1085</v>
      </c>
    </row>
    <row r="121" spans="1:13" x14ac:dyDescent="0.25">
      <c r="A121" s="33" t="s">
        <v>1249</v>
      </c>
      <c r="B121" s="33" t="s">
        <v>1251</v>
      </c>
      <c r="C121" s="99">
        <v>1499</v>
      </c>
      <c r="D121" s="102">
        <v>923.38</v>
      </c>
      <c r="E121" s="88" t="s">
        <v>749</v>
      </c>
      <c r="F121" s="105">
        <v>5.8</v>
      </c>
      <c r="G121" s="104">
        <v>36</v>
      </c>
      <c r="H121" s="104">
        <v>36</v>
      </c>
      <c r="I121" s="104">
        <v>46</v>
      </c>
      <c r="J121" s="90" t="s">
        <v>1261</v>
      </c>
      <c r="K121" s="105" t="s">
        <v>1122</v>
      </c>
      <c r="L121" s="105" t="s">
        <v>1425</v>
      </c>
      <c r="M121" s="105" t="s">
        <v>1085</v>
      </c>
    </row>
    <row r="122" spans="1:13" x14ac:dyDescent="0.25">
      <c r="A122" s="33" t="s">
        <v>1250</v>
      </c>
      <c r="B122" s="33" t="s">
        <v>1252</v>
      </c>
      <c r="C122" s="99">
        <v>1499</v>
      </c>
      <c r="D122" s="102">
        <v>923.38</v>
      </c>
      <c r="E122" s="88" t="s">
        <v>749</v>
      </c>
      <c r="F122" s="105">
        <v>5.8</v>
      </c>
      <c r="G122" s="104">
        <v>36</v>
      </c>
      <c r="H122" s="104">
        <v>36</v>
      </c>
      <c r="I122" s="104">
        <v>46</v>
      </c>
      <c r="J122" s="90" t="s">
        <v>1262</v>
      </c>
      <c r="K122" s="105" t="s">
        <v>1122</v>
      </c>
      <c r="L122" s="105" t="s">
        <v>1425</v>
      </c>
      <c r="M122" s="105" t="s">
        <v>1085</v>
      </c>
    </row>
    <row r="123" spans="1:13" x14ac:dyDescent="0.25">
      <c r="A123" s="33" t="s">
        <v>1391</v>
      </c>
      <c r="B123" s="33" t="s">
        <v>1312</v>
      </c>
      <c r="C123" s="99">
        <v>1642</v>
      </c>
      <c r="D123" s="102">
        <v>1011.47</v>
      </c>
      <c r="E123" s="88" t="s">
        <v>749</v>
      </c>
      <c r="F123" s="105">
        <v>6</v>
      </c>
      <c r="G123" s="104">
        <v>36</v>
      </c>
      <c r="H123" s="104">
        <v>36</v>
      </c>
      <c r="I123" s="104">
        <v>46</v>
      </c>
      <c r="J123" s="90" t="s">
        <v>1400</v>
      </c>
      <c r="K123" s="105" t="s">
        <v>1122</v>
      </c>
      <c r="L123" s="105" t="s">
        <v>1425</v>
      </c>
      <c r="M123" s="105" t="s">
        <v>1085</v>
      </c>
    </row>
    <row r="124" spans="1:13" x14ac:dyDescent="0.25">
      <c r="A124" s="33" t="s">
        <v>1392</v>
      </c>
      <c r="B124" s="33" t="s">
        <v>1313</v>
      </c>
      <c r="C124" s="99">
        <v>1642</v>
      </c>
      <c r="D124" s="102">
        <v>1011.47</v>
      </c>
      <c r="E124" s="88" t="s">
        <v>749</v>
      </c>
      <c r="F124" s="105">
        <v>6</v>
      </c>
      <c r="G124" s="104">
        <v>36</v>
      </c>
      <c r="H124" s="104">
        <v>36</v>
      </c>
      <c r="I124" s="104">
        <v>46</v>
      </c>
      <c r="J124" s="90" t="s">
        <v>1401</v>
      </c>
      <c r="K124" s="105" t="s">
        <v>1122</v>
      </c>
      <c r="L124" s="105" t="s">
        <v>1425</v>
      </c>
      <c r="M124" s="105" t="s">
        <v>1085</v>
      </c>
    </row>
    <row r="125" spans="1:13" x14ac:dyDescent="0.25">
      <c r="A125" s="33" t="s">
        <v>418</v>
      </c>
      <c r="B125" s="33" t="s">
        <v>420</v>
      </c>
      <c r="C125" s="99">
        <v>2436</v>
      </c>
      <c r="D125" s="102">
        <v>1500.58</v>
      </c>
      <c r="E125" s="88" t="s">
        <v>749</v>
      </c>
      <c r="F125" s="105">
        <v>5.8</v>
      </c>
      <c r="G125" s="104">
        <v>36</v>
      </c>
      <c r="H125" s="104">
        <v>36</v>
      </c>
      <c r="I125" s="104">
        <v>46</v>
      </c>
      <c r="J125" s="90" t="s">
        <v>769</v>
      </c>
      <c r="K125" s="105" t="s">
        <v>1122</v>
      </c>
      <c r="L125" s="105" t="s">
        <v>1425</v>
      </c>
      <c r="M125" s="105" t="s">
        <v>1085</v>
      </c>
    </row>
    <row r="126" spans="1:13" x14ac:dyDescent="0.25">
      <c r="A126" s="33" t="s">
        <v>419</v>
      </c>
      <c r="B126" s="33" t="s">
        <v>421</v>
      </c>
      <c r="C126" s="99">
        <v>2436</v>
      </c>
      <c r="D126" s="102">
        <v>1500.58</v>
      </c>
      <c r="E126" s="88" t="s">
        <v>749</v>
      </c>
      <c r="F126" s="105">
        <v>5.8</v>
      </c>
      <c r="G126" s="104">
        <v>36</v>
      </c>
      <c r="H126" s="104">
        <v>36</v>
      </c>
      <c r="I126" s="104">
        <v>46</v>
      </c>
      <c r="J126" s="90" t="s">
        <v>770</v>
      </c>
      <c r="K126" s="105" t="s">
        <v>1122</v>
      </c>
      <c r="L126" s="105" t="s">
        <v>1425</v>
      </c>
      <c r="M126" s="105" t="s">
        <v>1085</v>
      </c>
    </row>
    <row r="127" spans="1:13" x14ac:dyDescent="0.25">
      <c r="A127" s="33" t="s">
        <v>1308</v>
      </c>
      <c r="B127" s="33" t="s">
        <v>1310</v>
      </c>
      <c r="C127" s="99">
        <v>2579</v>
      </c>
      <c r="D127" s="102">
        <v>1588.66</v>
      </c>
      <c r="E127" s="88" t="s">
        <v>749</v>
      </c>
      <c r="F127" s="105">
        <v>6</v>
      </c>
      <c r="G127" s="104">
        <v>36</v>
      </c>
      <c r="H127" s="104">
        <v>36</v>
      </c>
      <c r="I127" s="104">
        <v>46</v>
      </c>
      <c r="J127" s="90" t="s">
        <v>1402</v>
      </c>
      <c r="K127" s="105" t="s">
        <v>1122</v>
      </c>
      <c r="L127" s="105" t="s">
        <v>1425</v>
      </c>
      <c r="M127" s="105" t="s">
        <v>1085</v>
      </c>
    </row>
    <row r="128" spans="1:13" x14ac:dyDescent="0.25">
      <c r="A128" s="33" t="s">
        <v>1309</v>
      </c>
      <c r="B128" s="33" t="s">
        <v>1311</v>
      </c>
      <c r="C128" s="99">
        <v>2579</v>
      </c>
      <c r="D128" s="102">
        <v>1588.66</v>
      </c>
      <c r="E128" s="88" t="s">
        <v>749</v>
      </c>
      <c r="F128" s="105">
        <v>6</v>
      </c>
      <c r="G128" s="104">
        <v>36</v>
      </c>
      <c r="H128" s="104">
        <v>36</v>
      </c>
      <c r="I128" s="104">
        <v>46</v>
      </c>
      <c r="J128" s="90" t="s">
        <v>1403</v>
      </c>
      <c r="K128" s="105" t="s">
        <v>1122</v>
      </c>
      <c r="L128" s="105" t="s">
        <v>1425</v>
      </c>
      <c r="M128" s="105" t="s">
        <v>1085</v>
      </c>
    </row>
    <row r="129" spans="1:13" x14ac:dyDescent="0.25">
      <c r="A129" s="33" t="s">
        <v>866</v>
      </c>
      <c r="B129" s="33" t="s">
        <v>867</v>
      </c>
      <c r="C129" s="99">
        <v>734</v>
      </c>
      <c r="D129" s="102">
        <v>484.44</v>
      </c>
      <c r="E129" s="88" t="s">
        <v>753</v>
      </c>
      <c r="F129" s="103">
        <v>1.7</v>
      </c>
      <c r="G129" s="104">
        <v>52</v>
      </c>
      <c r="H129" s="104">
        <v>29</v>
      </c>
      <c r="I129" s="104">
        <v>13</v>
      </c>
      <c r="J129" s="90" t="s">
        <v>918</v>
      </c>
      <c r="K129" s="105" t="s">
        <v>193</v>
      </c>
      <c r="L129" s="105" t="s">
        <v>1425</v>
      </c>
      <c r="M129" s="105" t="s">
        <v>1086</v>
      </c>
    </row>
    <row r="130" spans="1:13" x14ac:dyDescent="0.25">
      <c r="A130" s="33" t="s">
        <v>623</v>
      </c>
      <c r="B130" s="33" t="s">
        <v>625</v>
      </c>
      <c r="C130" s="99">
        <v>1769</v>
      </c>
      <c r="D130" s="102">
        <v>1167.54</v>
      </c>
      <c r="E130" s="88" t="s">
        <v>753</v>
      </c>
      <c r="F130" s="105">
        <v>5.4</v>
      </c>
      <c r="G130" s="104">
        <v>81</v>
      </c>
      <c r="H130" s="104">
        <v>30</v>
      </c>
      <c r="I130" s="104">
        <v>30</v>
      </c>
      <c r="J130" s="90" t="s">
        <v>771</v>
      </c>
      <c r="K130" s="105" t="s">
        <v>1122</v>
      </c>
      <c r="L130" s="105" t="s">
        <v>1425</v>
      </c>
      <c r="M130" s="105" t="s">
        <v>1085</v>
      </c>
    </row>
    <row r="131" spans="1:13" x14ac:dyDescent="0.25">
      <c r="A131" s="33" t="s">
        <v>624</v>
      </c>
      <c r="B131" s="33" t="s">
        <v>626</v>
      </c>
      <c r="C131" s="99">
        <v>1769</v>
      </c>
      <c r="D131" s="102">
        <v>1167.54</v>
      </c>
      <c r="E131" s="88" t="s">
        <v>753</v>
      </c>
      <c r="F131" s="105">
        <v>5.4</v>
      </c>
      <c r="G131" s="104">
        <v>81</v>
      </c>
      <c r="H131" s="104">
        <v>30</v>
      </c>
      <c r="I131" s="104">
        <v>30</v>
      </c>
      <c r="J131" s="90" t="s">
        <v>772</v>
      </c>
      <c r="K131" s="105" t="s">
        <v>1122</v>
      </c>
      <c r="L131" s="105" t="s">
        <v>1425</v>
      </c>
      <c r="M131" s="105" t="s">
        <v>1085</v>
      </c>
    </row>
    <row r="132" spans="1:13" x14ac:dyDescent="0.25">
      <c r="A132" s="33" t="s">
        <v>1409</v>
      </c>
      <c r="B132" s="33" t="s">
        <v>1410</v>
      </c>
      <c r="C132" s="99">
        <v>995</v>
      </c>
      <c r="D132" s="102">
        <v>656.7</v>
      </c>
      <c r="E132" s="88" t="s">
        <v>753</v>
      </c>
      <c r="F132" s="105">
        <v>5.2</v>
      </c>
      <c r="G132" s="104">
        <v>17</v>
      </c>
      <c r="H132" s="104">
        <v>77</v>
      </c>
      <c r="I132" s="104">
        <v>24</v>
      </c>
      <c r="J132" s="90" t="s">
        <v>1411</v>
      </c>
      <c r="K132" s="105" t="s">
        <v>1122</v>
      </c>
      <c r="L132" s="105" t="s">
        <v>1425</v>
      </c>
      <c r="M132" s="105" t="s">
        <v>1086</v>
      </c>
    </row>
    <row r="133" spans="1:13" x14ac:dyDescent="0.25">
      <c r="A133" s="33" t="s">
        <v>229</v>
      </c>
      <c r="B133" s="33" t="s">
        <v>222</v>
      </c>
      <c r="C133" s="99">
        <v>9146</v>
      </c>
      <c r="D133" s="102">
        <v>5633.94</v>
      </c>
      <c r="E133" s="88" t="s">
        <v>773</v>
      </c>
      <c r="F133" s="103">
        <v>5</v>
      </c>
      <c r="G133" s="104">
        <v>61</v>
      </c>
      <c r="H133" s="104">
        <v>43</v>
      </c>
      <c r="I133" s="104">
        <v>33</v>
      </c>
      <c r="J133" s="90" t="s">
        <v>774</v>
      </c>
      <c r="K133" s="105" t="s">
        <v>353</v>
      </c>
      <c r="L133" s="105" t="s">
        <v>1425</v>
      </c>
      <c r="M133" s="105" t="s">
        <v>1085</v>
      </c>
    </row>
    <row r="134" spans="1:13" x14ac:dyDescent="0.25">
      <c r="A134" s="33" t="s">
        <v>230</v>
      </c>
      <c r="B134" s="33" t="s">
        <v>243</v>
      </c>
      <c r="C134" s="99">
        <v>12199</v>
      </c>
      <c r="D134" s="102">
        <v>7514.58</v>
      </c>
      <c r="E134" s="88" t="s">
        <v>773</v>
      </c>
      <c r="F134" s="103">
        <v>5</v>
      </c>
      <c r="G134" s="104">
        <v>61</v>
      </c>
      <c r="H134" s="104">
        <v>43</v>
      </c>
      <c r="I134" s="104">
        <v>33</v>
      </c>
      <c r="J134" s="90" t="s">
        <v>775</v>
      </c>
      <c r="K134" s="105" t="s">
        <v>353</v>
      </c>
      <c r="L134" s="105" t="s">
        <v>1425</v>
      </c>
      <c r="M134" s="105" t="s">
        <v>1085</v>
      </c>
    </row>
    <row r="135" spans="1:13" x14ac:dyDescent="0.25">
      <c r="A135" s="33" t="s">
        <v>53</v>
      </c>
      <c r="B135" s="33" t="s">
        <v>309</v>
      </c>
      <c r="C135" s="99">
        <v>2845</v>
      </c>
      <c r="D135" s="102">
        <v>1752.52</v>
      </c>
      <c r="E135" s="88" t="s">
        <v>742</v>
      </c>
      <c r="F135" s="103">
        <v>5</v>
      </c>
      <c r="G135" s="104">
        <v>51</v>
      </c>
      <c r="H135" s="104">
        <v>38</v>
      </c>
      <c r="I135" s="104">
        <v>38</v>
      </c>
      <c r="J135" s="90" t="s">
        <v>776</v>
      </c>
      <c r="K135" s="105" t="s">
        <v>193</v>
      </c>
      <c r="L135" s="105" t="s">
        <v>1425</v>
      </c>
      <c r="M135" s="105" t="s">
        <v>1085</v>
      </c>
    </row>
    <row r="136" spans="1:13" x14ac:dyDescent="0.25">
      <c r="A136" s="33" t="s">
        <v>52</v>
      </c>
      <c r="B136" s="33" t="s">
        <v>310</v>
      </c>
      <c r="C136" s="99">
        <v>3983</v>
      </c>
      <c r="D136" s="102">
        <v>2453.5300000000002</v>
      </c>
      <c r="E136" s="88" t="s">
        <v>742</v>
      </c>
      <c r="F136" s="103">
        <v>5</v>
      </c>
      <c r="G136" s="104">
        <v>61</v>
      </c>
      <c r="H136" s="104">
        <v>43</v>
      </c>
      <c r="I136" s="104">
        <v>33</v>
      </c>
      <c r="J136" s="90" t="s">
        <v>777</v>
      </c>
      <c r="K136" s="105" t="s">
        <v>193</v>
      </c>
      <c r="L136" s="105" t="s">
        <v>1425</v>
      </c>
      <c r="M136" s="105" t="s">
        <v>1085</v>
      </c>
    </row>
    <row r="137" spans="1:13" x14ac:dyDescent="0.25">
      <c r="A137" s="33" t="s">
        <v>344</v>
      </c>
      <c r="B137" s="33" t="s">
        <v>244</v>
      </c>
      <c r="C137" s="99">
        <v>3983</v>
      </c>
      <c r="D137" s="102">
        <v>2453.5300000000002</v>
      </c>
      <c r="E137" s="88" t="s">
        <v>742</v>
      </c>
      <c r="F137" s="105">
        <v>5</v>
      </c>
      <c r="G137" s="104">
        <v>61</v>
      </c>
      <c r="H137" s="104">
        <v>43</v>
      </c>
      <c r="I137" s="104">
        <v>33</v>
      </c>
      <c r="J137" s="90" t="s">
        <v>778</v>
      </c>
      <c r="K137" s="105" t="s">
        <v>193</v>
      </c>
      <c r="L137" s="105" t="s">
        <v>1425</v>
      </c>
      <c r="M137" s="105" t="s">
        <v>1085</v>
      </c>
    </row>
    <row r="138" spans="1:13" x14ac:dyDescent="0.25">
      <c r="A138" s="33" t="s">
        <v>1277</v>
      </c>
      <c r="B138" s="33" t="s">
        <v>1291</v>
      </c>
      <c r="C138" s="99">
        <v>949</v>
      </c>
      <c r="D138" s="102">
        <v>584.58000000000004</v>
      </c>
      <c r="E138" s="88" t="s">
        <v>742</v>
      </c>
      <c r="F138" s="105">
        <v>1.8</v>
      </c>
      <c r="G138" s="104">
        <v>45</v>
      </c>
      <c r="H138" s="104">
        <v>27</v>
      </c>
      <c r="I138" s="104">
        <v>12</v>
      </c>
      <c r="J138" s="90" t="s">
        <v>1286</v>
      </c>
      <c r="K138" s="105" t="s">
        <v>193</v>
      </c>
      <c r="L138" s="105" t="s">
        <v>1425</v>
      </c>
      <c r="M138" s="105" t="s">
        <v>1085</v>
      </c>
    </row>
    <row r="139" spans="1:13" x14ac:dyDescent="0.25">
      <c r="A139" s="33" t="s">
        <v>1278</v>
      </c>
      <c r="B139" s="33" t="s">
        <v>1290</v>
      </c>
      <c r="C139" s="99">
        <v>1599</v>
      </c>
      <c r="D139" s="102">
        <v>984.98</v>
      </c>
      <c r="E139" s="88" t="s">
        <v>742</v>
      </c>
      <c r="F139" s="105">
        <v>4.5</v>
      </c>
      <c r="G139" s="105">
        <v>64</v>
      </c>
      <c r="H139" s="105">
        <v>31</v>
      </c>
      <c r="I139" s="105">
        <v>31</v>
      </c>
      <c r="J139" s="90" t="s">
        <v>1292</v>
      </c>
      <c r="K139" s="105" t="s">
        <v>193</v>
      </c>
      <c r="L139" s="105" t="s">
        <v>1425</v>
      </c>
      <c r="M139" s="105" t="s">
        <v>1085</v>
      </c>
    </row>
    <row r="140" spans="1:13" x14ac:dyDescent="0.25">
      <c r="A140" s="33" t="s">
        <v>1279</v>
      </c>
      <c r="B140" s="33" t="s">
        <v>1289</v>
      </c>
      <c r="C140" s="99">
        <v>949</v>
      </c>
      <c r="D140" s="102">
        <v>584.58000000000004</v>
      </c>
      <c r="E140" s="88" t="s">
        <v>742</v>
      </c>
      <c r="F140" s="105">
        <v>1.6</v>
      </c>
      <c r="G140" s="104">
        <v>45</v>
      </c>
      <c r="H140" s="104">
        <v>27</v>
      </c>
      <c r="I140" s="104">
        <v>12</v>
      </c>
      <c r="J140" s="90" t="s">
        <v>1287</v>
      </c>
      <c r="K140" s="105" t="s">
        <v>193</v>
      </c>
      <c r="L140" s="105" t="s">
        <v>1425</v>
      </c>
      <c r="M140" s="105" t="s">
        <v>1085</v>
      </c>
    </row>
    <row r="141" spans="1:13" x14ac:dyDescent="0.25">
      <c r="A141" s="33" t="s">
        <v>1280</v>
      </c>
      <c r="B141" s="33" t="s">
        <v>1288</v>
      </c>
      <c r="C141" s="99">
        <v>1599</v>
      </c>
      <c r="D141" s="102">
        <v>984.98</v>
      </c>
      <c r="E141" s="88" t="s">
        <v>742</v>
      </c>
      <c r="F141" s="105">
        <v>4.5</v>
      </c>
      <c r="G141" s="105">
        <v>64</v>
      </c>
      <c r="H141" s="105">
        <v>31</v>
      </c>
      <c r="I141" s="105">
        <v>31</v>
      </c>
      <c r="J141" s="90" t="s">
        <v>1293</v>
      </c>
      <c r="K141" s="105" t="s">
        <v>193</v>
      </c>
      <c r="L141" s="105" t="s">
        <v>1425</v>
      </c>
      <c r="M141" s="105" t="s">
        <v>1085</v>
      </c>
    </row>
    <row r="142" spans="1:13" x14ac:dyDescent="0.25">
      <c r="A142" s="33" t="s">
        <v>669</v>
      </c>
      <c r="B142" s="33" t="s">
        <v>670</v>
      </c>
      <c r="C142" s="99">
        <v>995</v>
      </c>
      <c r="D142" s="102">
        <v>656.7</v>
      </c>
      <c r="E142" s="88" t="s">
        <v>753</v>
      </c>
      <c r="F142" s="103">
        <v>2</v>
      </c>
      <c r="G142" s="104">
        <v>46</v>
      </c>
      <c r="H142" s="104">
        <v>28</v>
      </c>
      <c r="I142" s="104">
        <v>12</v>
      </c>
      <c r="J142" s="90" t="s">
        <v>779</v>
      </c>
      <c r="K142" s="105" t="s">
        <v>353</v>
      </c>
      <c r="L142" s="105" t="s">
        <v>1425</v>
      </c>
      <c r="M142" s="105" t="s">
        <v>1085</v>
      </c>
    </row>
    <row r="143" spans="1:13" x14ac:dyDescent="0.25">
      <c r="A143" s="33" t="s">
        <v>872</v>
      </c>
      <c r="B143" s="33" t="s">
        <v>873</v>
      </c>
      <c r="C143" s="99">
        <v>2495</v>
      </c>
      <c r="D143" s="102">
        <v>1646.7</v>
      </c>
      <c r="E143" s="88" t="s">
        <v>753</v>
      </c>
      <c r="F143" s="103">
        <v>5.4</v>
      </c>
      <c r="G143" s="104">
        <v>46</v>
      </c>
      <c r="H143" s="104">
        <v>28</v>
      </c>
      <c r="I143" s="104">
        <v>12</v>
      </c>
      <c r="J143" s="90" t="s">
        <v>913</v>
      </c>
      <c r="K143" s="105" t="s">
        <v>353</v>
      </c>
      <c r="L143" s="105" t="s">
        <v>1425</v>
      </c>
      <c r="M143" s="105" t="s">
        <v>1085</v>
      </c>
    </row>
    <row r="144" spans="1:13" x14ac:dyDescent="0.25">
      <c r="A144" s="33" t="s">
        <v>907</v>
      </c>
      <c r="B144" s="33" t="s">
        <v>955</v>
      </c>
      <c r="C144" s="99">
        <v>5315</v>
      </c>
      <c r="D144" s="99">
        <v>3507.9</v>
      </c>
      <c r="E144" s="88" t="s">
        <v>753</v>
      </c>
      <c r="F144" s="105">
        <v>10.9</v>
      </c>
      <c r="G144" s="105">
        <v>56</v>
      </c>
      <c r="H144" s="105">
        <v>30</v>
      </c>
      <c r="I144" s="105">
        <v>51</v>
      </c>
      <c r="J144" s="90" t="s">
        <v>914</v>
      </c>
      <c r="K144" s="105" t="s">
        <v>353</v>
      </c>
      <c r="L144" s="105" t="s">
        <v>1425</v>
      </c>
      <c r="M144" s="105" t="s">
        <v>1085</v>
      </c>
    </row>
    <row r="145" spans="1:14" x14ac:dyDescent="0.25">
      <c r="A145" s="33" t="s">
        <v>908</v>
      </c>
      <c r="B145" s="33" t="s">
        <v>956</v>
      </c>
      <c r="C145" s="99">
        <v>5315</v>
      </c>
      <c r="D145" s="99">
        <v>3507.9</v>
      </c>
      <c r="E145" s="88" t="s">
        <v>753</v>
      </c>
      <c r="F145" s="105">
        <v>10.9</v>
      </c>
      <c r="G145" s="105">
        <v>56</v>
      </c>
      <c r="H145" s="105">
        <v>30</v>
      </c>
      <c r="I145" s="105">
        <v>51</v>
      </c>
      <c r="J145" s="90" t="s">
        <v>915</v>
      </c>
      <c r="K145" s="105" t="s">
        <v>353</v>
      </c>
      <c r="L145" s="105" t="s">
        <v>1425</v>
      </c>
      <c r="M145" s="105" t="s">
        <v>1085</v>
      </c>
    </row>
    <row r="146" spans="1:14" x14ac:dyDescent="0.25">
      <c r="A146" s="33" t="s">
        <v>1439</v>
      </c>
      <c r="B146" s="33" t="s">
        <v>1440</v>
      </c>
      <c r="C146" s="99">
        <v>2375</v>
      </c>
      <c r="D146" s="102">
        <v>1567.5</v>
      </c>
      <c r="E146" s="88" t="s">
        <v>753</v>
      </c>
      <c r="F146" s="103">
        <v>1.1000000000000001</v>
      </c>
      <c r="G146" s="104">
        <v>22</v>
      </c>
      <c r="H146" s="104">
        <v>15</v>
      </c>
      <c r="I146" s="104">
        <v>7</v>
      </c>
      <c r="J146" s="90" t="s">
        <v>1441</v>
      </c>
      <c r="K146" s="105" t="s">
        <v>353</v>
      </c>
      <c r="L146" s="105" t="s">
        <v>1425</v>
      </c>
      <c r="M146" s="105" t="s">
        <v>1085</v>
      </c>
    </row>
    <row r="147" spans="1:14" x14ac:dyDescent="0.25">
      <c r="A147" s="33" t="s">
        <v>1384</v>
      </c>
      <c r="B147" s="33" t="s">
        <v>1385</v>
      </c>
      <c r="C147" s="99">
        <v>795</v>
      </c>
      <c r="D147" s="102">
        <v>524.70000000000005</v>
      </c>
      <c r="E147" s="88" t="s">
        <v>753</v>
      </c>
      <c r="F147" s="103">
        <v>1.1000000000000001</v>
      </c>
      <c r="G147" s="104">
        <v>22</v>
      </c>
      <c r="H147" s="104">
        <v>15</v>
      </c>
      <c r="I147" s="104">
        <v>7</v>
      </c>
      <c r="J147" s="90" t="s">
        <v>1386</v>
      </c>
      <c r="K147" s="105" t="s">
        <v>353</v>
      </c>
      <c r="L147" s="105" t="s">
        <v>1425</v>
      </c>
      <c r="M147" s="105" t="s">
        <v>1085</v>
      </c>
    </row>
    <row r="148" spans="1:14" x14ac:dyDescent="0.25">
      <c r="A148" s="33" t="s">
        <v>223</v>
      </c>
      <c r="B148" s="33" t="s">
        <v>332</v>
      </c>
      <c r="C148" s="99">
        <v>2664</v>
      </c>
      <c r="D148" s="102">
        <v>1641.02</v>
      </c>
      <c r="E148" s="88" t="s">
        <v>742</v>
      </c>
      <c r="F148" s="103">
        <v>12.7</v>
      </c>
      <c r="G148" s="104">
        <v>61</v>
      </c>
      <c r="H148" s="104">
        <v>43</v>
      </c>
      <c r="I148" s="104">
        <v>78</v>
      </c>
      <c r="J148" s="90" t="s">
        <v>1098</v>
      </c>
      <c r="K148" s="105" t="s">
        <v>1099</v>
      </c>
      <c r="L148" s="105" t="s">
        <v>1425</v>
      </c>
      <c r="M148" s="105" t="s">
        <v>1085</v>
      </c>
    </row>
    <row r="149" spans="1:14" x14ac:dyDescent="0.25">
      <c r="A149" s="122" t="s">
        <v>227</v>
      </c>
      <c r="B149" s="33" t="s">
        <v>464</v>
      </c>
      <c r="C149" s="123">
        <v>509</v>
      </c>
      <c r="D149" s="124">
        <v>291.14999999999998</v>
      </c>
      <c r="E149" s="88" t="s">
        <v>703</v>
      </c>
      <c r="F149" s="105">
        <v>8.8000000000000007</v>
      </c>
      <c r="G149" s="104">
        <v>76</v>
      </c>
      <c r="H149" s="104">
        <v>23</v>
      </c>
      <c r="I149" s="104">
        <v>29</v>
      </c>
      <c r="J149" s="90" t="s">
        <v>781</v>
      </c>
      <c r="K149" s="105" t="s">
        <v>195</v>
      </c>
      <c r="L149" s="105" t="s">
        <v>1425</v>
      </c>
      <c r="M149" s="105" t="s">
        <v>1085</v>
      </c>
      <c r="N149" s="125" t="s">
        <v>1455</v>
      </c>
    </row>
    <row r="150" spans="1:14" x14ac:dyDescent="0.25">
      <c r="A150" s="33" t="s">
        <v>436</v>
      </c>
      <c r="B150" s="33" t="s">
        <v>437</v>
      </c>
      <c r="C150" s="99">
        <v>2273</v>
      </c>
      <c r="D150" s="102">
        <v>1400.17</v>
      </c>
      <c r="E150" s="88" t="s">
        <v>773</v>
      </c>
      <c r="F150" s="103">
        <v>2.7</v>
      </c>
      <c r="G150" s="104">
        <v>46</v>
      </c>
      <c r="H150" s="104">
        <v>28</v>
      </c>
      <c r="I150" s="104">
        <v>13</v>
      </c>
      <c r="J150" s="90" t="s">
        <v>783</v>
      </c>
      <c r="K150" s="105" t="s">
        <v>353</v>
      </c>
      <c r="L150" s="105" t="s">
        <v>1425</v>
      </c>
      <c r="M150" s="105" t="s">
        <v>1085</v>
      </c>
    </row>
    <row r="151" spans="1:14" x14ac:dyDescent="0.25">
      <c r="A151" s="33" t="s">
        <v>674</v>
      </c>
      <c r="B151" s="33" t="s">
        <v>673</v>
      </c>
      <c r="C151" s="99">
        <v>3089</v>
      </c>
      <c r="D151" s="102">
        <v>1902.82</v>
      </c>
      <c r="E151" s="88" t="s">
        <v>773</v>
      </c>
      <c r="F151" s="103">
        <v>2.5</v>
      </c>
      <c r="G151" s="104">
        <v>46</v>
      </c>
      <c r="H151" s="104">
        <v>28</v>
      </c>
      <c r="I151" s="104">
        <v>12</v>
      </c>
      <c r="J151" s="90" t="s">
        <v>852</v>
      </c>
      <c r="K151" s="105" t="s">
        <v>353</v>
      </c>
      <c r="L151" s="105" t="s">
        <v>1425</v>
      </c>
      <c r="M151" s="105" t="s">
        <v>1085</v>
      </c>
    </row>
    <row r="152" spans="1:14" x14ac:dyDescent="0.25">
      <c r="A152" s="33" t="s">
        <v>1294</v>
      </c>
      <c r="B152" s="33" t="s">
        <v>1297</v>
      </c>
      <c r="C152" s="99">
        <v>4999</v>
      </c>
      <c r="D152" s="102">
        <v>3079.38</v>
      </c>
      <c r="E152" s="88" t="s">
        <v>773</v>
      </c>
      <c r="F152" s="103">
        <v>17</v>
      </c>
      <c r="G152" s="104">
        <v>71</v>
      </c>
      <c r="H152" s="104">
        <v>30</v>
      </c>
      <c r="I152" s="104">
        <v>50</v>
      </c>
      <c r="J152" s="90" t="s">
        <v>1295</v>
      </c>
      <c r="K152" s="105" t="s">
        <v>353</v>
      </c>
      <c r="L152" s="105" t="s">
        <v>1425</v>
      </c>
      <c r="M152" s="105" t="s">
        <v>1085</v>
      </c>
    </row>
    <row r="153" spans="1:14" x14ac:dyDescent="0.25">
      <c r="A153" s="33" t="s">
        <v>1296</v>
      </c>
      <c r="B153" s="33" t="s">
        <v>1298</v>
      </c>
      <c r="C153" s="99">
        <v>4999</v>
      </c>
      <c r="D153" s="102">
        <v>3079.38</v>
      </c>
      <c r="E153" s="88" t="s">
        <v>773</v>
      </c>
      <c r="F153" s="103">
        <v>17</v>
      </c>
      <c r="G153" s="104">
        <v>71</v>
      </c>
      <c r="H153" s="104">
        <v>30</v>
      </c>
      <c r="I153" s="104">
        <v>50</v>
      </c>
      <c r="J153" s="90" t="s">
        <v>1299</v>
      </c>
      <c r="K153" s="105" t="s">
        <v>353</v>
      </c>
      <c r="L153" s="105" t="s">
        <v>1425</v>
      </c>
      <c r="M153" s="105" t="s">
        <v>1085</v>
      </c>
    </row>
    <row r="154" spans="1:14" x14ac:dyDescent="0.25">
      <c r="A154" s="33" t="s">
        <v>1253</v>
      </c>
      <c r="B154" s="33" t="s">
        <v>1254</v>
      </c>
      <c r="C154" s="99">
        <v>990</v>
      </c>
      <c r="D154" s="102">
        <v>609.84</v>
      </c>
      <c r="E154" s="88" t="s">
        <v>773</v>
      </c>
      <c r="F154" s="103">
        <v>1.1000000000000001</v>
      </c>
      <c r="G154" s="104">
        <v>22</v>
      </c>
      <c r="H154" s="104">
        <v>15</v>
      </c>
      <c r="I154" s="104">
        <v>7</v>
      </c>
      <c r="J154" s="90" t="s">
        <v>1255</v>
      </c>
      <c r="K154" s="105" t="s">
        <v>353</v>
      </c>
      <c r="L154" s="105" t="s">
        <v>1425</v>
      </c>
      <c r="M154" s="105" t="s">
        <v>1085</v>
      </c>
    </row>
    <row r="155" spans="1:14" x14ac:dyDescent="0.25">
      <c r="A155" s="33" t="s">
        <v>627</v>
      </c>
      <c r="B155" s="33" t="s">
        <v>628</v>
      </c>
      <c r="C155" s="99">
        <v>549</v>
      </c>
      <c r="D155" s="102">
        <v>362.34</v>
      </c>
      <c r="E155" s="88" t="s">
        <v>753</v>
      </c>
      <c r="F155" s="103">
        <v>0.9</v>
      </c>
      <c r="G155" s="104">
        <v>30</v>
      </c>
      <c r="H155" s="104">
        <v>25</v>
      </c>
      <c r="I155" s="104">
        <v>13</v>
      </c>
      <c r="J155" s="90" t="s">
        <v>784</v>
      </c>
      <c r="K155" s="105" t="s">
        <v>1100</v>
      </c>
      <c r="L155" s="105" t="s">
        <v>1425</v>
      </c>
      <c r="M155" s="105" t="s">
        <v>1085</v>
      </c>
    </row>
    <row r="156" spans="1:14" x14ac:dyDescent="0.25">
      <c r="A156" s="33" t="s">
        <v>629</v>
      </c>
      <c r="B156" s="33" t="s">
        <v>630</v>
      </c>
      <c r="C156" s="99">
        <v>549</v>
      </c>
      <c r="D156" s="102">
        <v>362.34</v>
      </c>
      <c r="E156" s="88" t="s">
        <v>753</v>
      </c>
      <c r="F156" s="103">
        <v>0.9</v>
      </c>
      <c r="G156" s="104">
        <v>30</v>
      </c>
      <c r="H156" s="104">
        <v>25</v>
      </c>
      <c r="I156" s="104">
        <v>13</v>
      </c>
      <c r="J156" s="90" t="s">
        <v>785</v>
      </c>
      <c r="K156" s="105" t="s">
        <v>1100</v>
      </c>
      <c r="L156" s="105" t="s">
        <v>1425</v>
      </c>
      <c r="M156" s="105" t="s">
        <v>1085</v>
      </c>
    </row>
    <row r="157" spans="1:14" x14ac:dyDescent="0.25">
      <c r="A157" s="33" t="s">
        <v>575</v>
      </c>
      <c r="B157" s="33" t="s">
        <v>869</v>
      </c>
      <c r="C157" s="99">
        <v>664</v>
      </c>
      <c r="D157" s="102">
        <v>438.24</v>
      </c>
      <c r="E157" s="88" t="s">
        <v>753</v>
      </c>
      <c r="F157" s="103">
        <v>2.7</v>
      </c>
      <c r="G157" s="104">
        <v>66</v>
      </c>
      <c r="H157" s="104">
        <v>18</v>
      </c>
      <c r="I157" s="104">
        <v>18</v>
      </c>
      <c r="J157" s="90" t="s">
        <v>786</v>
      </c>
      <c r="K157" s="105" t="s">
        <v>1100</v>
      </c>
      <c r="L157" s="105" t="s">
        <v>1425</v>
      </c>
      <c r="M157" s="105" t="s">
        <v>1085</v>
      </c>
    </row>
    <row r="158" spans="1:14" x14ac:dyDescent="0.25">
      <c r="A158" s="33" t="s">
        <v>576</v>
      </c>
      <c r="B158" s="33" t="s">
        <v>870</v>
      </c>
      <c r="C158" s="99">
        <v>664</v>
      </c>
      <c r="D158" s="102">
        <v>438.24</v>
      </c>
      <c r="E158" s="88" t="s">
        <v>753</v>
      </c>
      <c r="F158" s="103">
        <v>2.7</v>
      </c>
      <c r="G158" s="104">
        <v>66</v>
      </c>
      <c r="H158" s="104">
        <v>18</v>
      </c>
      <c r="I158" s="104">
        <v>18</v>
      </c>
      <c r="J158" s="90" t="s">
        <v>787</v>
      </c>
      <c r="K158" s="105" t="s">
        <v>1100</v>
      </c>
      <c r="L158" s="105" t="s">
        <v>1425</v>
      </c>
      <c r="M158" s="105" t="s">
        <v>1085</v>
      </c>
    </row>
    <row r="159" spans="1:14" x14ac:dyDescent="0.25">
      <c r="A159" s="33" t="s">
        <v>171</v>
      </c>
      <c r="B159" s="33" t="s">
        <v>315</v>
      </c>
      <c r="C159" s="99">
        <v>907</v>
      </c>
      <c r="D159" s="102">
        <v>598.62</v>
      </c>
      <c r="E159" s="88" t="s">
        <v>753</v>
      </c>
      <c r="F159" s="103">
        <v>1.8</v>
      </c>
      <c r="G159" s="104">
        <v>46</v>
      </c>
      <c r="H159" s="104">
        <v>28</v>
      </c>
      <c r="I159" s="104">
        <v>13</v>
      </c>
      <c r="J159" s="90" t="s">
        <v>788</v>
      </c>
      <c r="K159" s="105" t="s">
        <v>193</v>
      </c>
      <c r="L159" s="105" t="s">
        <v>1425</v>
      </c>
      <c r="M159" s="105" t="s">
        <v>1085</v>
      </c>
    </row>
    <row r="160" spans="1:14" x14ac:dyDescent="0.25">
      <c r="A160" s="33" t="s">
        <v>1053</v>
      </c>
      <c r="B160" s="33" t="s">
        <v>1027</v>
      </c>
      <c r="C160" s="99">
        <v>865</v>
      </c>
      <c r="D160" s="102">
        <v>570.9</v>
      </c>
      <c r="E160" s="88" t="s">
        <v>753</v>
      </c>
      <c r="F160" s="103">
        <v>0.9</v>
      </c>
      <c r="G160" s="104">
        <v>30</v>
      </c>
      <c r="H160" s="104">
        <v>25</v>
      </c>
      <c r="I160" s="104">
        <v>13</v>
      </c>
      <c r="J160" s="90" t="s">
        <v>1051</v>
      </c>
      <c r="K160" s="105" t="s">
        <v>1100</v>
      </c>
      <c r="L160" s="105" t="s">
        <v>1425</v>
      </c>
      <c r="M160" s="105" t="s">
        <v>1085</v>
      </c>
    </row>
    <row r="161" spans="1:13" x14ac:dyDescent="0.25">
      <c r="A161" s="33" t="s">
        <v>1054</v>
      </c>
      <c r="B161" s="33" t="s">
        <v>1028</v>
      </c>
      <c r="C161" s="99">
        <v>865</v>
      </c>
      <c r="D161" s="102">
        <v>570.9</v>
      </c>
      <c r="E161" s="88" t="s">
        <v>753</v>
      </c>
      <c r="F161" s="103">
        <v>0.9</v>
      </c>
      <c r="G161" s="104">
        <v>30</v>
      </c>
      <c r="H161" s="104">
        <v>25</v>
      </c>
      <c r="I161" s="104">
        <v>13</v>
      </c>
      <c r="J161" s="90" t="s">
        <v>1052</v>
      </c>
      <c r="K161" s="105" t="s">
        <v>1100</v>
      </c>
      <c r="L161" s="105" t="s">
        <v>1425</v>
      </c>
      <c r="M161" s="105" t="s">
        <v>1085</v>
      </c>
    </row>
    <row r="162" spans="1:13" x14ac:dyDescent="0.25">
      <c r="A162" s="33" t="s">
        <v>42</v>
      </c>
      <c r="B162" s="33" t="s">
        <v>316</v>
      </c>
      <c r="C162" s="99">
        <v>1134</v>
      </c>
      <c r="D162" s="102">
        <v>748.44</v>
      </c>
      <c r="E162" s="88" t="s">
        <v>753</v>
      </c>
      <c r="F162" s="103">
        <v>1.8</v>
      </c>
      <c r="G162" s="104">
        <v>46</v>
      </c>
      <c r="H162" s="104">
        <v>28</v>
      </c>
      <c r="I162" s="104">
        <v>13</v>
      </c>
      <c r="J162" s="90" t="s">
        <v>789</v>
      </c>
      <c r="K162" s="105" t="s">
        <v>1101</v>
      </c>
      <c r="L162" s="105" t="s">
        <v>1425</v>
      </c>
      <c r="M162" s="105" t="s">
        <v>1085</v>
      </c>
    </row>
    <row r="163" spans="1:13" x14ac:dyDescent="0.25">
      <c r="A163" s="33" t="s">
        <v>51</v>
      </c>
      <c r="B163" s="33" t="s">
        <v>317</v>
      </c>
      <c r="C163" s="99">
        <v>832</v>
      </c>
      <c r="D163" s="102">
        <v>549.12</v>
      </c>
      <c r="E163" s="88" t="s">
        <v>753</v>
      </c>
      <c r="F163" s="103">
        <v>1.8</v>
      </c>
      <c r="G163" s="104">
        <v>46</v>
      </c>
      <c r="H163" s="104">
        <v>28</v>
      </c>
      <c r="I163" s="104">
        <v>13</v>
      </c>
      <c r="J163" s="90" t="s">
        <v>790</v>
      </c>
      <c r="K163" s="105" t="s">
        <v>1100</v>
      </c>
      <c r="L163" s="105" t="s">
        <v>1425</v>
      </c>
      <c r="M163" s="105" t="s">
        <v>1085</v>
      </c>
    </row>
    <row r="164" spans="1:13" x14ac:dyDescent="0.25">
      <c r="A164" s="33" t="s">
        <v>41</v>
      </c>
      <c r="B164" s="33" t="s">
        <v>318</v>
      </c>
      <c r="C164" s="99">
        <v>878</v>
      </c>
      <c r="D164" s="102">
        <v>540.85</v>
      </c>
      <c r="E164" s="88" t="s">
        <v>773</v>
      </c>
      <c r="F164" s="103">
        <v>1.8</v>
      </c>
      <c r="G164" s="104">
        <v>46</v>
      </c>
      <c r="H164" s="104">
        <v>28</v>
      </c>
      <c r="I164" s="104">
        <v>13</v>
      </c>
      <c r="J164" s="90" t="s">
        <v>791</v>
      </c>
      <c r="K164" s="105" t="s">
        <v>353</v>
      </c>
      <c r="L164" s="105" t="s">
        <v>1425</v>
      </c>
      <c r="M164" s="105" t="s">
        <v>1085</v>
      </c>
    </row>
    <row r="165" spans="1:13" x14ac:dyDescent="0.25">
      <c r="A165" s="33" t="s">
        <v>1011</v>
      </c>
      <c r="B165" s="33" t="s">
        <v>1112</v>
      </c>
      <c r="C165" s="99">
        <v>389</v>
      </c>
      <c r="D165" s="102">
        <v>256.74</v>
      </c>
      <c r="E165" s="88" t="s">
        <v>753</v>
      </c>
      <c r="F165" s="103">
        <v>10.8</v>
      </c>
      <c r="G165" s="104">
        <v>71</v>
      </c>
      <c r="H165" s="104">
        <v>33</v>
      </c>
      <c r="I165" s="104">
        <v>46</v>
      </c>
      <c r="J165" s="90" t="s">
        <v>1013</v>
      </c>
      <c r="K165" s="105" t="s">
        <v>196</v>
      </c>
      <c r="L165" s="105" t="s">
        <v>1425</v>
      </c>
      <c r="M165" s="105" t="s">
        <v>1085</v>
      </c>
    </row>
    <row r="166" spans="1:13" x14ac:dyDescent="0.25">
      <c r="A166" s="33" t="s">
        <v>44</v>
      </c>
      <c r="B166" s="33" t="s">
        <v>320</v>
      </c>
      <c r="C166" s="99">
        <v>361</v>
      </c>
      <c r="D166" s="102">
        <v>238.26</v>
      </c>
      <c r="E166" s="88" t="s">
        <v>753</v>
      </c>
      <c r="F166" s="103">
        <v>7.3</v>
      </c>
      <c r="G166" s="104">
        <v>104</v>
      </c>
      <c r="H166" s="104">
        <v>28</v>
      </c>
      <c r="I166" s="104">
        <v>28</v>
      </c>
      <c r="J166" s="90" t="s">
        <v>792</v>
      </c>
      <c r="K166" s="105" t="s">
        <v>196</v>
      </c>
      <c r="L166" s="105" t="s">
        <v>1425</v>
      </c>
      <c r="M166" s="105" t="s">
        <v>1086</v>
      </c>
    </row>
    <row r="167" spans="1:13" x14ac:dyDescent="0.25">
      <c r="A167" s="33" t="s">
        <v>868</v>
      </c>
      <c r="B167" s="33" t="s">
        <v>911</v>
      </c>
      <c r="C167" s="99">
        <v>929</v>
      </c>
      <c r="D167" s="102">
        <v>613.14</v>
      </c>
      <c r="E167" s="88" t="s">
        <v>753</v>
      </c>
      <c r="F167" s="103">
        <v>2.7</v>
      </c>
      <c r="G167" s="104">
        <v>66</v>
      </c>
      <c r="H167" s="104">
        <v>18</v>
      </c>
      <c r="I167" s="104">
        <v>18</v>
      </c>
      <c r="J167" s="90" t="s">
        <v>916</v>
      </c>
      <c r="K167" s="105" t="s">
        <v>1100</v>
      </c>
      <c r="L167" s="105" t="s">
        <v>1425</v>
      </c>
      <c r="M167" s="105" t="s">
        <v>1085</v>
      </c>
    </row>
    <row r="168" spans="1:13" x14ac:dyDescent="0.25">
      <c r="A168" s="33" t="s">
        <v>871</v>
      </c>
      <c r="B168" s="33" t="s">
        <v>912</v>
      </c>
      <c r="C168" s="99">
        <v>929</v>
      </c>
      <c r="D168" s="102">
        <v>613.14</v>
      </c>
      <c r="E168" s="88" t="s">
        <v>753</v>
      </c>
      <c r="F168" s="103">
        <v>2.7</v>
      </c>
      <c r="G168" s="104">
        <v>66</v>
      </c>
      <c r="H168" s="104">
        <v>18</v>
      </c>
      <c r="I168" s="104">
        <v>18</v>
      </c>
      <c r="J168" s="90" t="s">
        <v>917</v>
      </c>
      <c r="K168" s="105" t="s">
        <v>1100</v>
      </c>
      <c r="L168" s="105" t="s">
        <v>1425</v>
      </c>
      <c r="M168" s="105" t="s">
        <v>1085</v>
      </c>
    </row>
    <row r="169" spans="1:13" x14ac:dyDescent="0.25">
      <c r="A169" s="33" t="s">
        <v>1412</v>
      </c>
      <c r="B169" s="33" t="s">
        <v>1413</v>
      </c>
      <c r="C169" s="99">
        <v>275</v>
      </c>
      <c r="D169" s="102">
        <v>181.5</v>
      </c>
      <c r="E169" s="88" t="s">
        <v>753</v>
      </c>
      <c r="F169" s="103">
        <v>0.8</v>
      </c>
      <c r="G169" s="104">
        <v>21</v>
      </c>
      <c r="H169" s="104">
        <v>23</v>
      </c>
      <c r="I169" s="104">
        <v>10</v>
      </c>
      <c r="J169" s="90" t="s">
        <v>1414</v>
      </c>
      <c r="K169" s="105" t="s">
        <v>1100</v>
      </c>
      <c r="L169" s="105" t="s">
        <v>1425</v>
      </c>
      <c r="M169" s="105" t="s">
        <v>1086</v>
      </c>
    </row>
    <row r="170" spans="1:13" x14ac:dyDescent="0.25">
      <c r="A170" s="33" t="s">
        <v>1129</v>
      </c>
      <c r="B170" s="33" t="s">
        <v>1130</v>
      </c>
      <c r="C170" s="99">
        <v>429</v>
      </c>
      <c r="D170" s="102">
        <v>283.14</v>
      </c>
      <c r="E170" s="88" t="s">
        <v>753</v>
      </c>
      <c r="F170" s="103">
        <v>2.2000000000000002</v>
      </c>
      <c r="G170" s="104">
        <v>45</v>
      </c>
      <c r="H170" s="104">
        <v>27</v>
      </c>
      <c r="I170" s="104">
        <v>12</v>
      </c>
      <c r="J170" s="90" t="s">
        <v>1131</v>
      </c>
      <c r="K170" s="105" t="s">
        <v>1101</v>
      </c>
      <c r="L170" s="105" t="s">
        <v>1425</v>
      </c>
      <c r="M170" s="105" t="s">
        <v>1085</v>
      </c>
    </row>
    <row r="171" spans="1:13" x14ac:dyDescent="0.25">
      <c r="A171" s="33" t="s">
        <v>1014</v>
      </c>
      <c r="B171" s="33" t="s">
        <v>1015</v>
      </c>
      <c r="C171" s="99">
        <v>2787</v>
      </c>
      <c r="D171" s="102">
        <v>1839.42</v>
      </c>
      <c r="E171" s="88" t="s">
        <v>753</v>
      </c>
      <c r="F171" s="103">
        <v>18.2</v>
      </c>
      <c r="G171" s="104">
        <v>71</v>
      </c>
      <c r="H171" s="104">
        <v>33</v>
      </c>
      <c r="I171" s="104">
        <v>69</v>
      </c>
      <c r="J171" s="90" t="s">
        <v>1016</v>
      </c>
      <c r="K171" s="105" t="s">
        <v>193</v>
      </c>
      <c r="L171" s="105" t="s">
        <v>1425</v>
      </c>
      <c r="M171" s="105" t="s">
        <v>1085</v>
      </c>
    </row>
    <row r="172" spans="1:13" x14ac:dyDescent="0.25">
      <c r="A172" s="33" t="s">
        <v>1094</v>
      </c>
      <c r="B172" s="33" t="s">
        <v>1096</v>
      </c>
      <c r="C172" s="99">
        <v>545</v>
      </c>
      <c r="D172" s="102">
        <v>359.7</v>
      </c>
      <c r="E172" s="88" t="s">
        <v>753</v>
      </c>
      <c r="F172" s="103">
        <v>3.1</v>
      </c>
      <c r="G172" s="104">
        <v>66</v>
      </c>
      <c r="H172" s="104">
        <v>30</v>
      </c>
      <c r="I172" s="104">
        <v>20</v>
      </c>
      <c r="J172" s="90" t="s">
        <v>1097</v>
      </c>
      <c r="K172" s="105" t="s">
        <v>196</v>
      </c>
      <c r="L172" s="105" t="s">
        <v>1425</v>
      </c>
      <c r="M172" s="105" t="s">
        <v>1085</v>
      </c>
    </row>
    <row r="173" spans="1:13" x14ac:dyDescent="0.25">
      <c r="A173" s="33" t="s">
        <v>1199</v>
      </c>
      <c r="B173" s="33" t="s">
        <v>1201</v>
      </c>
      <c r="C173" s="99">
        <v>1249</v>
      </c>
      <c r="D173" s="102">
        <v>824.34</v>
      </c>
      <c r="E173" s="88" t="s">
        <v>753</v>
      </c>
      <c r="F173" s="103">
        <v>2.7</v>
      </c>
      <c r="G173" s="104">
        <v>66</v>
      </c>
      <c r="H173" s="104">
        <v>18</v>
      </c>
      <c r="I173" s="104">
        <v>18</v>
      </c>
      <c r="J173" s="90" t="s">
        <v>1203</v>
      </c>
      <c r="K173" s="105" t="s">
        <v>1100</v>
      </c>
      <c r="L173" s="105" t="s">
        <v>1425</v>
      </c>
      <c r="M173" s="105" t="s">
        <v>1085</v>
      </c>
    </row>
    <row r="174" spans="1:13" x14ac:dyDescent="0.25">
      <c r="A174" s="33" t="s">
        <v>1200</v>
      </c>
      <c r="B174" s="33" t="s">
        <v>1202</v>
      </c>
      <c r="C174" s="99">
        <v>1249</v>
      </c>
      <c r="D174" s="102">
        <v>824.34</v>
      </c>
      <c r="E174" s="88" t="s">
        <v>753</v>
      </c>
      <c r="F174" s="103">
        <v>2.7</v>
      </c>
      <c r="G174" s="104">
        <v>66</v>
      </c>
      <c r="H174" s="104">
        <v>18</v>
      </c>
      <c r="I174" s="104">
        <v>18</v>
      </c>
      <c r="J174" s="90" t="s">
        <v>1204</v>
      </c>
      <c r="K174" s="105" t="s">
        <v>1100</v>
      </c>
      <c r="L174" s="105" t="s">
        <v>1425</v>
      </c>
      <c r="M174" s="105" t="s">
        <v>1085</v>
      </c>
    </row>
    <row r="175" spans="1:13" x14ac:dyDescent="0.25">
      <c r="A175" s="33" t="s">
        <v>578</v>
      </c>
      <c r="B175" s="33" t="s">
        <v>569</v>
      </c>
      <c r="C175" s="99">
        <v>2150</v>
      </c>
      <c r="D175" s="102">
        <v>1419</v>
      </c>
      <c r="E175" s="88" t="s">
        <v>753</v>
      </c>
      <c r="F175" s="103">
        <v>9.5</v>
      </c>
      <c r="G175" s="104">
        <v>66</v>
      </c>
      <c r="H175" s="104">
        <v>38</v>
      </c>
      <c r="I175" s="104">
        <v>38</v>
      </c>
      <c r="J175" s="90" t="s">
        <v>793</v>
      </c>
      <c r="K175" s="105" t="s">
        <v>1100</v>
      </c>
      <c r="L175" s="105" t="s">
        <v>1425</v>
      </c>
      <c r="M175" s="105" t="s">
        <v>1085</v>
      </c>
    </row>
    <row r="176" spans="1:13" x14ac:dyDescent="0.25">
      <c r="A176" s="33" t="s">
        <v>579</v>
      </c>
      <c r="B176" s="33" t="s">
        <v>570</v>
      </c>
      <c r="C176" s="99">
        <v>3505</v>
      </c>
      <c r="D176" s="102">
        <v>2313.3000000000002</v>
      </c>
      <c r="E176" s="88" t="s">
        <v>753</v>
      </c>
      <c r="F176" s="103">
        <v>16.8</v>
      </c>
      <c r="G176" s="104">
        <v>71</v>
      </c>
      <c r="H176" s="104">
        <v>33</v>
      </c>
      <c r="I176" s="104">
        <v>46</v>
      </c>
      <c r="J176" s="90" t="s">
        <v>794</v>
      </c>
      <c r="K176" s="105" t="s">
        <v>1100</v>
      </c>
      <c r="L176" s="105" t="s">
        <v>1425</v>
      </c>
      <c r="M176" s="105" t="s">
        <v>1085</v>
      </c>
    </row>
    <row r="177" spans="1:14" x14ac:dyDescent="0.25">
      <c r="A177" s="122" t="s">
        <v>220</v>
      </c>
      <c r="B177" s="33" t="s">
        <v>333</v>
      </c>
      <c r="C177" s="123">
        <v>193</v>
      </c>
      <c r="D177" s="124">
        <v>110.4</v>
      </c>
      <c r="E177" s="88" t="s">
        <v>703</v>
      </c>
      <c r="F177" s="105">
        <v>1.3</v>
      </c>
      <c r="G177" s="104">
        <v>30</v>
      </c>
      <c r="H177" s="104">
        <v>25</v>
      </c>
      <c r="I177" s="104">
        <v>25</v>
      </c>
      <c r="J177" s="90" t="s">
        <v>795</v>
      </c>
      <c r="K177" s="105" t="s">
        <v>195</v>
      </c>
      <c r="L177" s="105" t="s">
        <v>1425</v>
      </c>
      <c r="M177" s="105" t="s">
        <v>1085</v>
      </c>
      <c r="N177" s="125" t="s">
        <v>1455</v>
      </c>
    </row>
    <row r="178" spans="1:14" x14ac:dyDescent="0.25">
      <c r="A178" s="122" t="s">
        <v>221</v>
      </c>
      <c r="B178" s="33" t="s">
        <v>334</v>
      </c>
      <c r="C178" s="123">
        <v>193</v>
      </c>
      <c r="D178" s="124">
        <v>110.4</v>
      </c>
      <c r="E178" s="88" t="s">
        <v>703</v>
      </c>
      <c r="F178" s="105">
        <v>1.3</v>
      </c>
      <c r="G178" s="104">
        <v>30</v>
      </c>
      <c r="H178" s="104">
        <v>25</v>
      </c>
      <c r="I178" s="104">
        <v>25</v>
      </c>
      <c r="J178" s="90" t="s">
        <v>796</v>
      </c>
      <c r="K178" s="105" t="s">
        <v>195</v>
      </c>
      <c r="L178" s="105" t="s">
        <v>1425</v>
      </c>
      <c r="M178" s="105" t="s">
        <v>1085</v>
      </c>
      <c r="N178" s="125" t="s">
        <v>1455</v>
      </c>
    </row>
    <row r="179" spans="1:14" x14ac:dyDescent="0.25">
      <c r="A179" s="33" t="s">
        <v>37</v>
      </c>
      <c r="B179" s="33" t="s">
        <v>321</v>
      </c>
      <c r="C179" s="99">
        <v>2067</v>
      </c>
      <c r="D179" s="102">
        <v>1273.27</v>
      </c>
      <c r="E179" s="88" t="s">
        <v>701</v>
      </c>
      <c r="F179" s="103">
        <v>4.0999999999999996</v>
      </c>
      <c r="G179" s="104">
        <v>36</v>
      </c>
      <c r="H179" s="104">
        <v>33</v>
      </c>
      <c r="I179" s="104">
        <v>33</v>
      </c>
      <c r="J179" s="90" t="s">
        <v>797</v>
      </c>
      <c r="K179" s="105" t="s">
        <v>352</v>
      </c>
      <c r="L179" s="105" t="s">
        <v>1425</v>
      </c>
      <c r="M179" s="105" t="s">
        <v>1085</v>
      </c>
    </row>
    <row r="180" spans="1:14" x14ac:dyDescent="0.25">
      <c r="A180" s="33" t="s">
        <v>36</v>
      </c>
      <c r="B180" s="33" t="s">
        <v>369</v>
      </c>
      <c r="C180" s="99">
        <v>2067</v>
      </c>
      <c r="D180" s="102">
        <v>1273.27</v>
      </c>
      <c r="E180" s="88" t="s">
        <v>701</v>
      </c>
      <c r="F180" s="103">
        <v>5.4</v>
      </c>
      <c r="G180" s="104">
        <v>36</v>
      </c>
      <c r="H180" s="104">
        <v>33</v>
      </c>
      <c r="I180" s="104">
        <v>33</v>
      </c>
      <c r="J180" s="90" t="s">
        <v>798</v>
      </c>
      <c r="K180" s="105" t="s">
        <v>352</v>
      </c>
      <c r="L180" s="105" t="s">
        <v>1425</v>
      </c>
      <c r="M180" s="105" t="s">
        <v>1085</v>
      </c>
    </row>
    <row r="181" spans="1:14" x14ac:dyDescent="0.25">
      <c r="A181" s="33" t="s">
        <v>380</v>
      </c>
      <c r="B181" s="33" t="s">
        <v>381</v>
      </c>
      <c r="C181" s="99">
        <v>1642</v>
      </c>
      <c r="D181" s="102">
        <v>1011.47</v>
      </c>
      <c r="E181" s="88" t="s">
        <v>749</v>
      </c>
      <c r="F181" s="105">
        <v>1.4</v>
      </c>
      <c r="G181" s="104">
        <v>46</v>
      </c>
      <c r="H181" s="104">
        <v>28</v>
      </c>
      <c r="I181" s="104">
        <v>13</v>
      </c>
      <c r="J181" s="90" t="s">
        <v>802</v>
      </c>
      <c r="K181" s="105" t="s">
        <v>352</v>
      </c>
      <c r="L181" s="105" t="s">
        <v>1425</v>
      </c>
      <c r="M181" s="105" t="s">
        <v>1085</v>
      </c>
    </row>
    <row r="182" spans="1:14" x14ac:dyDescent="0.25">
      <c r="A182" s="33" t="s">
        <v>231</v>
      </c>
      <c r="B182" s="33" t="s">
        <v>463</v>
      </c>
      <c r="C182" s="99">
        <v>2745</v>
      </c>
      <c r="D182" s="102">
        <v>1690.92</v>
      </c>
      <c r="E182" s="88" t="s">
        <v>749</v>
      </c>
      <c r="F182" s="105">
        <v>2.7</v>
      </c>
      <c r="G182" s="104">
        <v>46</v>
      </c>
      <c r="H182" s="104">
        <v>28</v>
      </c>
      <c r="I182" s="104">
        <v>13</v>
      </c>
      <c r="J182" s="90" t="s">
        <v>799</v>
      </c>
      <c r="K182" s="105" t="s">
        <v>352</v>
      </c>
      <c r="L182" s="105" t="s">
        <v>1425</v>
      </c>
      <c r="M182" s="105" t="s">
        <v>1085</v>
      </c>
    </row>
    <row r="183" spans="1:14" x14ac:dyDescent="0.25">
      <c r="A183" s="33" t="s">
        <v>233</v>
      </c>
      <c r="B183" s="33" t="s">
        <v>245</v>
      </c>
      <c r="C183" s="99">
        <v>3309</v>
      </c>
      <c r="D183" s="102">
        <v>2038.34</v>
      </c>
      <c r="E183" s="88" t="s">
        <v>701</v>
      </c>
      <c r="F183" s="105">
        <v>4.0999999999999996</v>
      </c>
      <c r="G183" s="104">
        <v>36</v>
      </c>
      <c r="H183" s="104">
        <v>33</v>
      </c>
      <c r="I183" s="104">
        <v>33</v>
      </c>
      <c r="J183" s="90" t="s">
        <v>800</v>
      </c>
      <c r="K183" s="105" t="s">
        <v>352</v>
      </c>
      <c r="L183" s="105" t="s">
        <v>1425</v>
      </c>
      <c r="M183" s="105" t="s">
        <v>1085</v>
      </c>
    </row>
    <row r="184" spans="1:14" x14ac:dyDescent="0.25">
      <c r="A184" s="33" t="s">
        <v>234</v>
      </c>
      <c r="B184" s="33" t="s">
        <v>373</v>
      </c>
      <c r="C184" s="99">
        <v>3309</v>
      </c>
      <c r="D184" s="102">
        <v>2038.34</v>
      </c>
      <c r="E184" s="88" t="s">
        <v>701</v>
      </c>
      <c r="F184" s="105">
        <v>5.4</v>
      </c>
      <c r="G184" s="104">
        <v>36</v>
      </c>
      <c r="H184" s="104">
        <v>33</v>
      </c>
      <c r="I184" s="104">
        <v>33</v>
      </c>
      <c r="J184" s="90" t="s">
        <v>801</v>
      </c>
      <c r="K184" s="105" t="s">
        <v>352</v>
      </c>
      <c r="L184" s="105" t="s">
        <v>1425</v>
      </c>
      <c r="M184" s="105" t="s">
        <v>1085</v>
      </c>
    </row>
    <row r="185" spans="1:14" x14ac:dyDescent="0.25">
      <c r="A185" s="33" t="s">
        <v>388</v>
      </c>
      <c r="B185" s="33" t="s">
        <v>389</v>
      </c>
      <c r="C185" s="99">
        <v>2900</v>
      </c>
      <c r="D185" s="102">
        <v>1786.4</v>
      </c>
      <c r="E185" s="88" t="s">
        <v>749</v>
      </c>
      <c r="F185" s="105">
        <v>1.4</v>
      </c>
      <c r="G185" s="104">
        <v>46</v>
      </c>
      <c r="H185" s="104">
        <v>28</v>
      </c>
      <c r="I185" s="104">
        <v>13</v>
      </c>
      <c r="J185" s="90" t="s">
        <v>803</v>
      </c>
      <c r="K185" s="105" t="s">
        <v>352</v>
      </c>
      <c r="L185" s="105" t="s">
        <v>1425</v>
      </c>
      <c r="M185" s="105" t="s">
        <v>1085</v>
      </c>
    </row>
    <row r="186" spans="1:14" x14ac:dyDescent="0.25">
      <c r="A186" s="120" t="s">
        <v>684</v>
      </c>
      <c r="B186" s="33" t="s">
        <v>685</v>
      </c>
      <c r="C186" s="130">
        <v>2695</v>
      </c>
      <c r="D186" s="131">
        <v>1660.12</v>
      </c>
      <c r="E186" s="88" t="s">
        <v>749</v>
      </c>
      <c r="F186" s="103">
        <v>5.9</v>
      </c>
      <c r="G186" s="104">
        <v>36</v>
      </c>
      <c r="H186" s="104">
        <v>36</v>
      </c>
      <c r="I186" s="104">
        <v>46</v>
      </c>
      <c r="J186" s="90" t="s">
        <v>919</v>
      </c>
      <c r="K186" s="105" t="s">
        <v>1122</v>
      </c>
      <c r="L186" s="105" t="s">
        <v>1425</v>
      </c>
      <c r="M186" s="105" t="s">
        <v>1085</v>
      </c>
      <c r="N186" s="119" t="s">
        <v>1460</v>
      </c>
    </row>
    <row r="187" spans="1:14" x14ac:dyDescent="0.25">
      <c r="A187" s="120" t="s">
        <v>686</v>
      </c>
      <c r="B187" s="33" t="s">
        <v>687</v>
      </c>
      <c r="C187" s="130">
        <v>2695</v>
      </c>
      <c r="D187" s="131">
        <v>1660.12</v>
      </c>
      <c r="E187" s="88" t="s">
        <v>749</v>
      </c>
      <c r="F187" s="103">
        <v>5.9</v>
      </c>
      <c r="G187" s="104">
        <v>36</v>
      </c>
      <c r="H187" s="104">
        <v>36</v>
      </c>
      <c r="I187" s="104">
        <v>46</v>
      </c>
      <c r="J187" s="90" t="s">
        <v>920</v>
      </c>
      <c r="K187" s="105" t="s">
        <v>1122</v>
      </c>
      <c r="L187" s="105" t="s">
        <v>1425</v>
      </c>
      <c r="M187" s="105" t="s">
        <v>1085</v>
      </c>
      <c r="N187" s="119" t="s">
        <v>1460</v>
      </c>
    </row>
    <row r="188" spans="1:14" x14ac:dyDescent="0.25">
      <c r="A188" s="120" t="s">
        <v>510</v>
      </c>
      <c r="B188" s="33" t="s">
        <v>509</v>
      </c>
      <c r="C188" s="130">
        <v>2695</v>
      </c>
      <c r="D188" s="131">
        <v>1660.12</v>
      </c>
      <c r="E188" s="88" t="s">
        <v>749</v>
      </c>
      <c r="F188" s="103">
        <v>5.9</v>
      </c>
      <c r="G188" s="104">
        <v>36</v>
      </c>
      <c r="H188" s="104">
        <v>36</v>
      </c>
      <c r="I188" s="104">
        <v>46</v>
      </c>
      <c r="J188" s="90" t="s">
        <v>804</v>
      </c>
      <c r="K188" s="105" t="s">
        <v>1122</v>
      </c>
      <c r="L188" s="105" t="s">
        <v>1425</v>
      </c>
      <c r="M188" s="105" t="s">
        <v>1085</v>
      </c>
      <c r="N188" s="119" t="s">
        <v>1460</v>
      </c>
    </row>
    <row r="189" spans="1:14" x14ac:dyDescent="0.25">
      <c r="A189" s="120" t="s">
        <v>511</v>
      </c>
      <c r="B189" s="33" t="s">
        <v>512</v>
      </c>
      <c r="C189" s="130">
        <v>2695</v>
      </c>
      <c r="D189" s="131">
        <v>1660.12</v>
      </c>
      <c r="E189" s="88" t="s">
        <v>749</v>
      </c>
      <c r="F189" s="103">
        <v>5.9</v>
      </c>
      <c r="G189" s="104">
        <v>36</v>
      </c>
      <c r="H189" s="104">
        <v>36</v>
      </c>
      <c r="I189" s="104">
        <v>46</v>
      </c>
      <c r="J189" s="90" t="s">
        <v>805</v>
      </c>
      <c r="K189" s="105" t="s">
        <v>1122</v>
      </c>
      <c r="L189" s="105" t="s">
        <v>1425</v>
      </c>
      <c r="M189" s="105" t="s">
        <v>1085</v>
      </c>
      <c r="N189" s="119" t="s">
        <v>1460</v>
      </c>
    </row>
    <row r="190" spans="1:14" x14ac:dyDescent="0.25">
      <c r="A190" s="120" t="s">
        <v>513</v>
      </c>
      <c r="B190" s="33" t="s">
        <v>517</v>
      </c>
      <c r="C190" s="130">
        <v>2695</v>
      </c>
      <c r="D190" s="131">
        <v>1660.12</v>
      </c>
      <c r="E190" s="88" t="s">
        <v>749</v>
      </c>
      <c r="F190" s="103">
        <v>5.9</v>
      </c>
      <c r="G190" s="104">
        <v>36</v>
      </c>
      <c r="H190" s="104">
        <v>36</v>
      </c>
      <c r="I190" s="104">
        <v>46</v>
      </c>
      <c r="J190" s="90" t="s">
        <v>806</v>
      </c>
      <c r="K190" s="105" t="s">
        <v>1122</v>
      </c>
      <c r="L190" s="105" t="s">
        <v>1425</v>
      </c>
      <c r="M190" s="105" t="s">
        <v>1085</v>
      </c>
      <c r="N190" s="119" t="s">
        <v>1460</v>
      </c>
    </row>
    <row r="191" spans="1:14" x14ac:dyDescent="0.25">
      <c r="A191" s="120" t="s">
        <v>515</v>
      </c>
      <c r="B191" s="33" t="s">
        <v>516</v>
      </c>
      <c r="C191" s="130">
        <v>2695</v>
      </c>
      <c r="D191" s="131">
        <v>1660.12</v>
      </c>
      <c r="E191" s="88" t="s">
        <v>749</v>
      </c>
      <c r="F191" s="103">
        <v>5.9</v>
      </c>
      <c r="G191" s="104">
        <v>36</v>
      </c>
      <c r="H191" s="104">
        <v>36</v>
      </c>
      <c r="I191" s="104">
        <v>46</v>
      </c>
      <c r="J191" s="90" t="s">
        <v>807</v>
      </c>
      <c r="K191" s="105" t="s">
        <v>1122</v>
      </c>
      <c r="L191" s="105" t="s">
        <v>1425</v>
      </c>
      <c r="M191" s="105" t="s">
        <v>1085</v>
      </c>
      <c r="N191" s="119" t="s">
        <v>1460</v>
      </c>
    </row>
    <row r="192" spans="1:14" x14ac:dyDescent="0.25">
      <c r="A192" s="120" t="s">
        <v>514</v>
      </c>
      <c r="B192" s="33" t="s">
        <v>518</v>
      </c>
      <c r="C192" s="130">
        <v>2695</v>
      </c>
      <c r="D192" s="131">
        <v>1660.12</v>
      </c>
      <c r="E192" s="88" t="s">
        <v>749</v>
      </c>
      <c r="F192" s="103">
        <v>5.9</v>
      </c>
      <c r="G192" s="104">
        <v>36</v>
      </c>
      <c r="H192" s="104">
        <v>36</v>
      </c>
      <c r="I192" s="104">
        <v>46</v>
      </c>
      <c r="J192" s="90" t="s">
        <v>808</v>
      </c>
      <c r="K192" s="105" t="s">
        <v>1122</v>
      </c>
      <c r="L192" s="105" t="s">
        <v>1425</v>
      </c>
      <c r="M192" s="105" t="s">
        <v>1085</v>
      </c>
      <c r="N192" s="119" t="s">
        <v>1460</v>
      </c>
    </row>
    <row r="193" spans="1:14" x14ac:dyDescent="0.25">
      <c r="A193" s="120" t="s">
        <v>519</v>
      </c>
      <c r="B193" s="33" t="s">
        <v>520</v>
      </c>
      <c r="C193" s="130">
        <v>2695</v>
      </c>
      <c r="D193" s="131">
        <v>1660.12</v>
      </c>
      <c r="E193" s="88" t="s">
        <v>749</v>
      </c>
      <c r="F193" s="103">
        <v>5.9</v>
      </c>
      <c r="G193" s="104">
        <v>36</v>
      </c>
      <c r="H193" s="104">
        <v>36</v>
      </c>
      <c r="I193" s="104">
        <v>46</v>
      </c>
      <c r="J193" s="90" t="s">
        <v>809</v>
      </c>
      <c r="K193" s="105" t="s">
        <v>1122</v>
      </c>
      <c r="L193" s="105" t="s">
        <v>1425</v>
      </c>
      <c r="M193" s="105" t="s">
        <v>1085</v>
      </c>
      <c r="N193" s="119" t="s">
        <v>1460</v>
      </c>
    </row>
    <row r="194" spans="1:14" x14ac:dyDescent="0.25">
      <c r="A194" s="33" t="s">
        <v>522</v>
      </c>
      <c r="B194" s="33" t="s">
        <v>523</v>
      </c>
      <c r="C194" s="99">
        <v>2495</v>
      </c>
      <c r="D194" s="102">
        <v>1536.92</v>
      </c>
      <c r="E194" s="88" t="s">
        <v>749</v>
      </c>
      <c r="F194" s="103">
        <v>5.4</v>
      </c>
      <c r="G194" s="104">
        <v>36</v>
      </c>
      <c r="H194" s="104">
        <v>36</v>
      </c>
      <c r="I194" s="104">
        <v>46</v>
      </c>
      <c r="J194" s="90" t="s">
        <v>810</v>
      </c>
      <c r="K194" s="105" t="s">
        <v>1122</v>
      </c>
      <c r="L194" s="105" t="s">
        <v>1425</v>
      </c>
      <c r="M194" s="105" t="s">
        <v>1085</v>
      </c>
    </row>
    <row r="195" spans="1:14" x14ac:dyDescent="0.25">
      <c r="A195" s="33" t="s">
        <v>521</v>
      </c>
      <c r="B195" s="33" t="s">
        <v>524</v>
      </c>
      <c r="C195" s="99">
        <v>2495</v>
      </c>
      <c r="D195" s="102">
        <v>1536.92</v>
      </c>
      <c r="E195" s="88" t="s">
        <v>749</v>
      </c>
      <c r="F195" s="103">
        <v>5.4</v>
      </c>
      <c r="G195" s="104">
        <v>36</v>
      </c>
      <c r="H195" s="104">
        <v>36</v>
      </c>
      <c r="I195" s="104">
        <v>46</v>
      </c>
      <c r="J195" s="90" t="s">
        <v>811</v>
      </c>
      <c r="K195" s="105" t="s">
        <v>1122</v>
      </c>
      <c r="L195" s="105" t="s">
        <v>1425</v>
      </c>
      <c r="M195" s="105" t="s">
        <v>1085</v>
      </c>
    </row>
    <row r="196" spans="1:14" x14ac:dyDescent="0.25">
      <c r="A196" s="120" t="s">
        <v>688</v>
      </c>
      <c r="B196" s="33" t="s">
        <v>690</v>
      </c>
      <c r="C196" s="130">
        <v>2695</v>
      </c>
      <c r="D196" s="131">
        <v>1660.12</v>
      </c>
      <c r="E196" s="88" t="s">
        <v>749</v>
      </c>
      <c r="F196" s="103">
        <v>5.9</v>
      </c>
      <c r="G196" s="104">
        <v>36</v>
      </c>
      <c r="H196" s="104">
        <v>36</v>
      </c>
      <c r="I196" s="104">
        <v>46</v>
      </c>
      <c r="J196" s="90" t="s">
        <v>851</v>
      </c>
      <c r="K196" s="105" t="s">
        <v>1122</v>
      </c>
      <c r="L196" s="105" t="s">
        <v>1425</v>
      </c>
      <c r="M196" s="105" t="s">
        <v>1085</v>
      </c>
      <c r="N196" s="119" t="s">
        <v>1460</v>
      </c>
    </row>
    <row r="197" spans="1:14" x14ac:dyDescent="0.25">
      <c r="A197" s="120" t="s">
        <v>689</v>
      </c>
      <c r="B197" s="33" t="s">
        <v>691</v>
      </c>
      <c r="C197" s="130">
        <v>2695</v>
      </c>
      <c r="D197" s="131">
        <v>1660.12</v>
      </c>
      <c r="E197" s="88" t="s">
        <v>749</v>
      </c>
      <c r="F197" s="103">
        <v>5.9</v>
      </c>
      <c r="G197" s="104">
        <v>36</v>
      </c>
      <c r="H197" s="104">
        <v>36</v>
      </c>
      <c r="I197" s="104">
        <v>46</v>
      </c>
      <c r="J197" s="90" t="s">
        <v>850</v>
      </c>
      <c r="K197" s="105" t="s">
        <v>1122</v>
      </c>
      <c r="L197" s="105" t="s">
        <v>1425</v>
      </c>
      <c r="M197" s="105" t="s">
        <v>1085</v>
      </c>
      <c r="N197" s="119" t="s">
        <v>1460</v>
      </c>
    </row>
    <row r="198" spans="1:14" x14ac:dyDescent="0.25">
      <c r="A198" s="120" t="s">
        <v>531</v>
      </c>
      <c r="B198" s="33" t="s">
        <v>532</v>
      </c>
      <c r="C198" s="130">
        <v>2495</v>
      </c>
      <c r="D198" s="131">
        <v>1536.92</v>
      </c>
      <c r="E198" s="88" t="s">
        <v>749</v>
      </c>
      <c r="F198" s="103">
        <v>5.4</v>
      </c>
      <c r="G198" s="104">
        <v>36</v>
      </c>
      <c r="H198" s="104">
        <v>36</v>
      </c>
      <c r="I198" s="104">
        <v>46</v>
      </c>
      <c r="J198" s="90" t="s">
        <v>812</v>
      </c>
      <c r="K198" s="105" t="s">
        <v>1122</v>
      </c>
      <c r="L198" s="105" t="s">
        <v>1425</v>
      </c>
      <c r="M198" s="105" t="s">
        <v>1085</v>
      </c>
      <c r="N198" s="119" t="s">
        <v>1460</v>
      </c>
    </row>
    <row r="199" spans="1:14" x14ac:dyDescent="0.25">
      <c r="A199" s="120" t="s">
        <v>533</v>
      </c>
      <c r="B199" s="33" t="s">
        <v>534</v>
      </c>
      <c r="C199" s="130">
        <v>2495</v>
      </c>
      <c r="D199" s="131">
        <v>1536.92</v>
      </c>
      <c r="E199" s="88" t="s">
        <v>749</v>
      </c>
      <c r="F199" s="103">
        <v>5.4</v>
      </c>
      <c r="G199" s="104">
        <v>36</v>
      </c>
      <c r="H199" s="104">
        <v>36</v>
      </c>
      <c r="I199" s="104">
        <v>46</v>
      </c>
      <c r="J199" s="90" t="s">
        <v>813</v>
      </c>
      <c r="K199" s="105" t="s">
        <v>1122</v>
      </c>
      <c r="L199" s="105" t="s">
        <v>1425</v>
      </c>
      <c r="M199" s="105" t="s">
        <v>1085</v>
      </c>
      <c r="N199" s="119" t="s">
        <v>1460</v>
      </c>
    </row>
    <row r="200" spans="1:14" x14ac:dyDescent="0.25">
      <c r="A200" s="120" t="s">
        <v>640</v>
      </c>
      <c r="B200" s="33" t="s">
        <v>621</v>
      </c>
      <c r="C200" s="130">
        <v>2695</v>
      </c>
      <c r="D200" s="131">
        <v>1660.12</v>
      </c>
      <c r="E200" s="88" t="s">
        <v>749</v>
      </c>
      <c r="F200" s="103">
        <v>5.9</v>
      </c>
      <c r="G200" s="104">
        <v>36</v>
      </c>
      <c r="H200" s="104">
        <v>36</v>
      </c>
      <c r="I200" s="104">
        <v>46</v>
      </c>
      <c r="J200" s="90" t="s">
        <v>814</v>
      </c>
      <c r="K200" s="105" t="s">
        <v>1122</v>
      </c>
      <c r="L200" s="105" t="s">
        <v>1425</v>
      </c>
      <c r="M200" s="105" t="s">
        <v>1085</v>
      </c>
      <c r="N200" s="119" t="s">
        <v>1460</v>
      </c>
    </row>
    <row r="201" spans="1:14" x14ac:dyDescent="0.25">
      <c r="A201" s="120" t="s">
        <v>641</v>
      </c>
      <c r="B201" s="33" t="s">
        <v>622</v>
      </c>
      <c r="C201" s="130">
        <v>2695</v>
      </c>
      <c r="D201" s="131">
        <v>1660.12</v>
      </c>
      <c r="E201" s="88" t="s">
        <v>749</v>
      </c>
      <c r="F201" s="103">
        <v>5.9</v>
      </c>
      <c r="G201" s="104">
        <v>36</v>
      </c>
      <c r="H201" s="104">
        <v>36</v>
      </c>
      <c r="I201" s="104">
        <v>46</v>
      </c>
      <c r="J201" s="90" t="s">
        <v>815</v>
      </c>
      <c r="K201" s="105" t="s">
        <v>1122</v>
      </c>
      <c r="L201" s="105" t="s">
        <v>1425</v>
      </c>
      <c r="M201" s="105" t="s">
        <v>1085</v>
      </c>
      <c r="N201" s="119" t="s">
        <v>1460</v>
      </c>
    </row>
    <row r="202" spans="1:14" x14ac:dyDescent="0.25">
      <c r="A202" s="33" t="s">
        <v>1138</v>
      </c>
      <c r="B202" s="33" t="s">
        <v>1139</v>
      </c>
      <c r="C202" s="99">
        <v>4995</v>
      </c>
      <c r="D202" s="102">
        <v>3076.92</v>
      </c>
      <c r="E202" s="88" t="s">
        <v>749</v>
      </c>
      <c r="F202" s="103">
        <v>5.9</v>
      </c>
      <c r="G202" s="104">
        <v>36</v>
      </c>
      <c r="H202" s="104">
        <v>33</v>
      </c>
      <c r="I202" s="104">
        <v>33</v>
      </c>
      <c r="J202" s="90" t="s">
        <v>1140</v>
      </c>
      <c r="K202" s="105" t="s">
        <v>1122</v>
      </c>
      <c r="L202" s="105" t="s">
        <v>1425</v>
      </c>
      <c r="M202" s="105" t="s">
        <v>1085</v>
      </c>
    </row>
    <row r="203" spans="1:14" x14ac:dyDescent="0.25">
      <c r="A203" s="33" t="s">
        <v>15</v>
      </c>
      <c r="B203" s="33" t="s">
        <v>323</v>
      </c>
      <c r="C203" s="99">
        <v>4995</v>
      </c>
      <c r="D203" s="102">
        <v>3076.92</v>
      </c>
      <c r="E203" s="88" t="s">
        <v>749</v>
      </c>
      <c r="F203" s="103">
        <v>5.9</v>
      </c>
      <c r="G203" s="104">
        <v>36</v>
      </c>
      <c r="H203" s="104">
        <v>33</v>
      </c>
      <c r="I203" s="104">
        <v>33</v>
      </c>
      <c r="J203" s="90" t="s">
        <v>816</v>
      </c>
      <c r="K203" s="105" t="s">
        <v>1122</v>
      </c>
      <c r="L203" s="105" t="s">
        <v>1425</v>
      </c>
      <c r="M203" s="105" t="s">
        <v>1085</v>
      </c>
    </row>
    <row r="204" spans="1:14" x14ac:dyDescent="0.25">
      <c r="A204" s="33" t="s">
        <v>1141</v>
      </c>
      <c r="B204" s="33" t="s">
        <v>1142</v>
      </c>
      <c r="C204" s="99">
        <v>6195</v>
      </c>
      <c r="D204" s="102">
        <v>3816.12</v>
      </c>
      <c r="E204" s="88" t="s">
        <v>749</v>
      </c>
      <c r="F204" s="103">
        <v>6.8</v>
      </c>
      <c r="G204" s="104">
        <v>66</v>
      </c>
      <c r="H204" s="104">
        <v>38</v>
      </c>
      <c r="I204" s="104">
        <v>38</v>
      </c>
      <c r="J204" s="90" t="s">
        <v>1143</v>
      </c>
      <c r="K204" s="105" t="s">
        <v>1122</v>
      </c>
      <c r="L204" s="105" t="s">
        <v>1425</v>
      </c>
      <c r="M204" s="105" t="s">
        <v>1085</v>
      </c>
    </row>
    <row r="205" spans="1:14" x14ac:dyDescent="0.25">
      <c r="A205" s="33" t="s">
        <v>346</v>
      </c>
      <c r="B205" s="33" t="s">
        <v>549</v>
      </c>
      <c r="C205" s="99">
        <v>6195</v>
      </c>
      <c r="D205" s="102">
        <v>3816.12</v>
      </c>
      <c r="E205" s="88" t="s">
        <v>749</v>
      </c>
      <c r="F205" s="103">
        <v>6.8</v>
      </c>
      <c r="G205" s="104">
        <v>66</v>
      </c>
      <c r="H205" s="104">
        <v>38</v>
      </c>
      <c r="I205" s="104">
        <v>38</v>
      </c>
      <c r="J205" s="90" t="s">
        <v>817</v>
      </c>
      <c r="K205" s="105" t="s">
        <v>1122</v>
      </c>
      <c r="L205" s="105" t="s">
        <v>1425</v>
      </c>
      <c r="M205" s="105" t="s">
        <v>1085</v>
      </c>
    </row>
    <row r="206" spans="1:14" x14ac:dyDescent="0.25">
      <c r="A206" s="33" t="s">
        <v>1144</v>
      </c>
      <c r="B206" s="33" t="s">
        <v>1145</v>
      </c>
      <c r="C206" s="99">
        <v>7275</v>
      </c>
      <c r="D206" s="102">
        <v>4481.3999999999996</v>
      </c>
      <c r="E206" s="88" t="s">
        <v>749</v>
      </c>
      <c r="F206" s="103">
        <v>6.8</v>
      </c>
      <c r="G206" s="104">
        <v>50</v>
      </c>
      <c r="H206" s="104">
        <v>38</v>
      </c>
      <c r="I206" s="104">
        <v>48</v>
      </c>
      <c r="J206" s="90" t="s">
        <v>1146</v>
      </c>
      <c r="K206" s="105" t="s">
        <v>1122</v>
      </c>
      <c r="L206" s="105" t="s">
        <v>1425</v>
      </c>
      <c r="M206" s="105" t="s">
        <v>1085</v>
      </c>
    </row>
    <row r="207" spans="1:14" x14ac:dyDescent="0.25">
      <c r="A207" s="33" t="s">
        <v>241</v>
      </c>
      <c r="B207" s="33" t="s">
        <v>551</v>
      </c>
      <c r="C207" s="99">
        <v>7275</v>
      </c>
      <c r="D207" s="102">
        <v>4481.3999999999996</v>
      </c>
      <c r="E207" s="88" t="s">
        <v>749</v>
      </c>
      <c r="F207" s="103">
        <v>6.8</v>
      </c>
      <c r="G207" s="104">
        <v>50</v>
      </c>
      <c r="H207" s="104">
        <v>38</v>
      </c>
      <c r="I207" s="104">
        <v>48</v>
      </c>
      <c r="J207" s="90" t="s">
        <v>818</v>
      </c>
      <c r="K207" s="105" t="s">
        <v>1122</v>
      </c>
      <c r="L207" s="105" t="s">
        <v>1425</v>
      </c>
      <c r="M207" s="105" t="s">
        <v>1085</v>
      </c>
    </row>
    <row r="208" spans="1:14" x14ac:dyDescent="0.25">
      <c r="A208" s="33" t="s">
        <v>453</v>
      </c>
      <c r="B208" s="33" t="s">
        <v>547</v>
      </c>
      <c r="C208" s="99">
        <v>6495</v>
      </c>
      <c r="D208" s="102">
        <v>4000.92</v>
      </c>
      <c r="E208" s="88" t="s">
        <v>749</v>
      </c>
      <c r="F208" s="103">
        <v>5.9</v>
      </c>
      <c r="G208" s="104">
        <v>36</v>
      </c>
      <c r="H208" s="104">
        <v>33</v>
      </c>
      <c r="I208" s="104">
        <v>33</v>
      </c>
      <c r="J208" s="90" t="s">
        <v>819</v>
      </c>
      <c r="K208" s="105" t="s">
        <v>1122</v>
      </c>
      <c r="L208" s="105" t="s">
        <v>1425</v>
      </c>
      <c r="M208" s="105" t="s">
        <v>1085</v>
      </c>
    </row>
    <row r="209" spans="1:14" x14ac:dyDescent="0.25">
      <c r="A209" s="33" t="s">
        <v>454</v>
      </c>
      <c r="B209" s="33" t="s">
        <v>548</v>
      </c>
      <c r="C209" s="99">
        <v>6495</v>
      </c>
      <c r="D209" s="102">
        <v>4000.92</v>
      </c>
      <c r="E209" s="88" t="s">
        <v>749</v>
      </c>
      <c r="F209" s="103">
        <v>5.9</v>
      </c>
      <c r="G209" s="104">
        <v>36</v>
      </c>
      <c r="H209" s="104">
        <v>33</v>
      </c>
      <c r="I209" s="104">
        <v>33</v>
      </c>
      <c r="J209" s="90" t="s">
        <v>820</v>
      </c>
      <c r="K209" s="105" t="s">
        <v>1122</v>
      </c>
      <c r="L209" s="105" t="s">
        <v>1425</v>
      </c>
      <c r="M209" s="105" t="s">
        <v>1085</v>
      </c>
    </row>
    <row r="210" spans="1:14" x14ac:dyDescent="0.25">
      <c r="A210" s="33" t="s">
        <v>1041</v>
      </c>
      <c r="B210" s="33" t="s">
        <v>1037</v>
      </c>
      <c r="C210" s="99">
        <v>7605</v>
      </c>
      <c r="D210" s="102">
        <v>4684.68</v>
      </c>
      <c r="E210" s="88" t="s">
        <v>749</v>
      </c>
      <c r="F210" s="103">
        <v>6.8</v>
      </c>
      <c r="G210" s="104">
        <v>66</v>
      </c>
      <c r="H210" s="104">
        <v>38</v>
      </c>
      <c r="I210" s="104">
        <v>38</v>
      </c>
      <c r="J210" s="90" t="s">
        <v>1047</v>
      </c>
      <c r="K210" s="105" t="s">
        <v>1122</v>
      </c>
      <c r="L210" s="105" t="s">
        <v>1425</v>
      </c>
      <c r="M210" s="105" t="s">
        <v>1085</v>
      </c>
    </row>
    <row r="211" spans="1:14" x14ac:dyDescent="0.25">
      <c r="A211" s="33" t="s">
        <v>1042</v>
      </c>
      <c r="B211" s="33" t="s">
        <v>1039</v>
      </c>
      <c r="C211" s="99">
        <v>7605</v>
      </c>
      <c r="D211" s="102">
        <v>4684.68</v>
      </c>
      <c r="E211" s="88" t="s">
        <v>749</v>
      </c>
      <c r="F211" s="103">
        <v>6.8</v>
      </c>
      <c r="G211" s="104">
        <v>66</v>
      </c>
      <c r="H211" s="104">
        <v>38</v>
      </c>
      <c r="I211" s="104">
        <v>38</v>
      </c>
      <c r="J211" s="90" t="s">
        <v>1048</v>
      </c>
      <c r="K211" s="105" t="s">
        <v>1122</v>
      </c>
      <c r="L211" s="105" t="s">
        <v>1425</v>
      </c>
      <c r="M211" s="105" t="s">
        <v>1085</v>
      </c>
    </row>
    <row r="212" spans="1:14" x14ac:dyDescent="0.25">
      <c r="A212" s="33" t="s">
        <v>1043</v>
      </c>
      <c r="B212" s="33" t="s">
        <v>1040</v>
      </c>
      <c r="C212" s="99">
        <v>8685</v>
      </c>
      <c r="D212" s="102">
        <v>5349.96</v>
      </c>
      <c r="E212" s="88" t="s">
        <v>749</v>
      </c>
      <c r="F212" s="103">
        <v>6.8</v>
      </c>
      <c r="G212" s="104">
        <v>66</v>
      </c>
      <c r="H212" s="104">
        <v>38</v>
      </c>
      <c r="I212" s="104">
        <v>48</v>
      </c>
      <c r="J212" s="90" t="s">
        <v>1049</v>
      </c>
      <c r="K212" s="105" t="s">
        <v>1122</v>
      </c>
      <c r="L212" s="105" t="s">
        <v>1425</v>
      </c>
      <c r="M212" s="105" t="s">
        <v>1085</v>
      </c>
    </row>
    <row r="213" spans="1:14" x14ac:dyDescent="0.25">
      <c r="A213" s="33" t="s">
        <v>1044</v>
      </c>
      <c r="B213" s="33" t="s">
        <v>1038</v>
      </c>
      <c r="C213" s="99">
        <v>8685</v>
      </c>
      <c r="D213" s="102">
        <v>5349.96</v>
      </c>
      <c r="E213" s="88" t="s">
        <v>749</v>
      </c>
      <c r="F213" s="103">
        <v>6.8</v>
      </c>
      <c r="G213" s="104">
        <v>66</v>
      </c>
      <c r="H213" s="104">
        <v>38</v>
      </c>
      <c r="I213" s="104">
        <v>48</v>
      </c>
      <c r="J213" s="90" t="s">
        <v>1050</v>
      </c>
      <c r="K213" s="105" t="s">
        <v>1122</v>
      </c>
      <c r="L213" s="105" t="s">
        <v>1425</v>
      </c>
      <c r="M213" s="105" t="s">
        <v>1085</v>
      </c>
    </row>
    <row r="214" spans="1:14" customFormat="1" ht="12.75" customHeight="1" x14ac:dyDescent="0.25">
      <c r="A214" s="120" t="s">
        <v>535</v>
      </c>
      <c r="B214" s="33" t="s">
        <v>537</v>
      </c>
      <c r="C214" s="130">
        <v>3195</v>
      </c>
      <c r="D214" s="131">
        <v>1968.12</v>
      </c>
      <c r="E214" s="88" t="s">
        <v>749</v>
      </c>
      <c r="F214" s="103">
        <v>5.9</v>
      </c>
      <c r="G214" s="104">
        <v>36</v>
      </c>
      <c r="H214" s="104">
        <v>36</v>
      </c>
      <c r="I214" s="104">
        <v>46</v>
      </c>
      <c r="J214" s="90" t="s">
        <v>821</v>
      </c>
      <c r="K214" s="105" t="s">
        <v>1122</v>
      </c>
      <c r="L214" s="105" t="s">
        <v>1425</v>
      </c>
      <c r="M214" s="105" t="s">
        <v>1085</v>
      </c>
      <c r="N214" s="119" t="s">
        <v>1460</v>
      </c>
    </row>
    <row r="215" spans="1:14" customFormat="1" ht="12.75" customHeight="1" x14ac:dyDescent="0.25">
      <c r="A215" s="120" t="s">
        <v>536</v>
      </c>
      <c r="B215" s="33" t="s">
        <v>538</v>
      </c>
      <c r="C215" s="130">
        <v>3195</v>
      </c>
      <c r="D215" s="131">
        <v>1968.12</v>
      </c>
      <c r="E215" s="88" t="s">
        <v>749</v>
      </c>
      <c r="F215" s="103">
        <v>5.9</v>
      </c>
      <c r="G215" s="104">
        <v>36</v>
      </c>
      <c r="H215" s="104">
        <v>36</v>
      </c>
      <c r="I215" s="104">
        <v>46</v>
      </c>
      <c r="J215" s="90" t="s">
        <v>822</v>
      </c>
      <c r="K215" s="105" t="s">
        <v>1122</v>
      </c>
      <c r="L215" s="105" t="s">
        <v>1425</v>
      </c>
      <c r="M215" s="105" t="s">
        <v>1085</v>
      </c>
      <c r="N215" s="119" t="s">
        <v>1460</v>
      </c>
    </row>
    <row r="216" spans="1:14" customFormat="1" ht="12.75" customHeight="1" x14ac:dyDescent="0.25">
      <c r="A216" s="120" t="s">
        <v>540</v>
      </c>
      <c r="B216" s="33" t="s">
        <v>541</v>
      </c>
      <c r="C216" s="130">
        <v>4485</v>
      </c>
      <c r="D216" s="131">
        <v>2762.76</v>
      </c>
      <c r="E216" s="88" t="s">
        <v>749</v>
      </c>
      <c r="F216" s="103">
        <v>6.8</v>
      </c>
      <c r="G216" s="104">
        <v>66</v>
      </c>
      <c r="H216" s="104">
        <v>38</v>
      </c>
      <c r="I216" s="104">
        <v>38</v>
      </c>
      <c r="J216" s="90" t="s">
        <v>823</v>
      </c>
      <c r="K216" s="105" t="s">
        <v>1122</v>
      </c>
      <c r="L216" s="105" t="s">
        <v>1425</v>
      </c>
      <c r="M216" s="105" t="s">
        <v>1085</v>
      </c>
      <c r="N216" s="119" t="s">
        <v>1460</v>
      </c>
    </row>
    <row r="217" spans="1:14" customFormat="1" ht="12.75" customHeight="1" x14ac:dyDescent="0.25">
      <c r="A217" s="120" t="s">
        <v>539</v>
      </c>
      <c r="B217" s="33" t="s">
        <v>542</v>
      </c>
      <c r="C217" s="130">
        <v>4485</v>
      </c>
      <c r="D217" s="131">
        <v>2762.76</v>
      </c>
      <c r="E217" s="88" t="s">
        <v>749</v>
      </c>
      <c r="F217" s="103">
        <v>6.8</v>
      </c>
      <c r="G217" s="104">
        <v>66</v>
      </c>
      <c r="H217" s="104">
        <v>38</v>
      </c>
      <c r="I217" s="104">
        <v>38</v>
      </c>
      <c r="J217" s="90" t="s">
        <v>824</v>
      </c>
      <c r="K217" s="105" t="s">
        <v>1122</v>
      </c>
      <c r="L217" s="105" t="s">
        <v>1425</v>
      </c>
      <c r="M217" s="105" t="s">
        <v>1085</v>
      </c>
      <c r="N217" s="119" t="s">
        <v>1460</v>
      </c>
    </row>
    <row r="218" spans="1:14" customFormat="1" ht="12.75" customHeight="1" x14ac:dyDescent="0.25">
      <c r="A218" s="120" t="s">
        <v>543</v>
      </c>
      <c r="B218" s="33" t="s">
        <v>545</v>
      </c>
      <c r="C218" s="130">
        <v>5565</v>
      </c>
      <c r="D218" s="131">
        <v>3428.04</v>
      </c>
      <c r="E218" s="88" t="s">
        <v>749</v>
      </c>
      <c r="F218" s="103">
        <v>6.8</v>
      </c>
      <c r="G218" s="104">
        <v>50</v>
      </c>
      <c r="H218" s="104">
        <v>38</v>
      </c>
      <c r="I218" s="104">
        <v>48</v>
      </c>
      <c r="J218" s="90" t="s">
        <v>825</v>
      </c>
      <c r="K218" s="105" t="s">
        <v>1122</v>
      </c>
      <c r="L218" s="105" t="s">
        <v>1425</v>
      </c>
      <c r="M218" s="105" t="s">
        <v>1085</v>
      </c>
      <c r="N218" s="119" t="s">
        <v>1460</v>
      </c>
    </row>
    <row r="219" spans="1:14" customFormat="1" ht="12.75" customHeight="1" x14ac:dyDescent="0.25">
      <c r="A219" s="120" t="s">
        <v>544</v>
      </c>
      <c r="B219" s="33" t="s">
        <v>546</v>
      </c>
      <c r="C219" s="130">
        <v>5565</v>
      </c>
      <c r="D219" s="131">
        <v>3428.04</v>
      </c>
      <c r="E219" s="88" t="s">
        <v>749</v>
      </c>
      <c r="F219" s="103">
        <v>6.8</v>
      </c>
      <c r="G219" s="104">
        <v>50</v>
      </c>
      <c r="H219" s="104">
        <v>38</v>
      </c>
      <c r="I219" s="104">
        <v>48</v>
      </c>
      <c r="J219" s="90" t="s">
        <v>826</v>
      </c>
      <c r="K219" s="105" t="s">
        <v>1122</v>
      </c>
      <c r="L219" s="105" t="s">
        <v>1425</v>
      </c>
      <c r="M219" s="105" t="s">
        <v>1085</v>
      </c>
      <c r="N219" s="119" t="s">
        <v>1460</v>
      </c>
    </row>
    <row r="220" spans="1:14" x14ac:dyDescent="0.25">
      <c r="A220" s="120" t="s">
        <v>553</v>
      </c>
      <c r="B220" s="33" t="s">
        <v>554</v>
      </c>
      <c r="C220" s="130">
        <v>3195</v>
      </c>
      <c r="D220" s="131">
        <v>1968.12</v>
      </c>
      <c r="E220" s="88" t="s">
        <v>749</v>
      </c>
      <c r="F220" s="103">
        <v>5.9</v>
      </c>
      <c r="G220" s="104">
        <v>36</v>
      </c>
      <c r="H220" s="104">
        <v>36</v>
      </c>
      <c r="I220" s="104">
        <v>46</v>
      </c>
      <c r="J220" s="90" t="s">
        <v>827</v>
      </c>
      <c r="K220" s="105" t="s">
        <v>1122</v>
      </c>
      <c r="L220" s="105" t="s">
        <v>1425</v>
      </c>
      <c r="M220" s="105" t="s">
        <v>1085</v>
      </c>
      <c r="N220" s="119" t="s">
        <v>1460</v>
      </c>
    </row>
    <row r="221" spans="1:14" x14ac:dyDescent="0.25">
      <c r="A221" s="120" t="s">
        <v>555</v>
      </c>
      <c r="B221" s="33" t="s">
        <v>556</v>
      </c>
      <c r="C221" s="130">
        <v>3195</v>
      </c>
      <c r="D221" s="131">
        <v>1968.12</v>
      </c>
      <c r="E221" s="88" t="s">
        <v>749</v>
      </c>
      <c r="F221" s="103">
        <v>5.9</v>
      </c>
      <c r="G221" s="104">
        <v>36</v>
      </c>
      <c r="H221" s="104">
        <v>36</v>
      </c>
      <c r="I221" s="104">
        <v>46</v>
      </c>
      <c r="J221" s="90" t="s">
        <v>828</v>
      </c>
      <c r="K221" s="105" t="s">
        <v>1122</v>
      </c>
      <c r="L221" s="105" t="s">
        <v>1425</v>
      </c>
      <c r="M221" s="105" t="s">
        <v>1085</v>
      </c>
      <c r="N221" s="119" t="s">
        <v>1460</v>
      </c>
    </row>
    <row r="222" spans="1:14" x14ac:dyDescent="0.25">
      <c r="A222" s="120" t="s">
        <v>557</v>
      </c>
      <c r="B222" s="33" t="s">
        <v>558</v>
      </c>
      <c r="C222" s="130">
        <v>4485</v>
      </c>
      <c r="D222" s="131">
        <v>2762.76</v>
      </c>
      <c r="E222" s="88" t="s">
        <v>749</v>
      </c>
      <c r="F222" s="103">
        <v>6.8</v>
      </c>
      <c r="G222" s="104">
        <v>66</v>
      </c>
      <c r="H222" s="104">
        <v>38</v>
      </c>
      <c r="I222" s="104">
        <v>38</v>
      </c>
      <c r="J222" s="90" t="s">
        <v>829</v>
      </c>
      <c r="K222" s="105" t="s">
        <v>1122</v>
      </c>
      <c r="L222" s="105" t="s">
        <v>1425</v>
      </c>
      <c r="M222" s="105" t="s">
        <v>1085</v>
      </c>
      <c r="N222" s="119" t="s">
        <v>1460</v>
      </c>
    </row>
    <row r="223" spans="1:14" x14ac:dyDescent="0.25">
      <c r="A223" s="120" t="s">
        <v>559</v>
      </c>
      <c r="B223" s="33" t="s">
        <v>560</v>
      </c>
      <c r="C223" s="130">
        <v>4485</v>
      </c>
      <c r="D223" s="131">
        <v>2762.76</v>
      </c>
      <c r="E223" s="88" t="s">
        <v>749</v>
      </c>
      <c r="F223" s="103">
        <v>6.8</v>
      </c>
      <c r="G223" s="104">
        <v>66</v>
      </c>
      <c r="H223" s="104">
        <v>38</v>
      </c>
      <c r="I223" s="104">
        <v>38</v>
      </c>
      <c r="J223" s="90" t="s">
        <v>830</v>
      </c>
      <c r="K223" s="105" t="s">
        <v>1122</v>
      </c>
      <c r="L223" s="105" t="s">
        <v>1425</v>
      </c>
      <c r="M223" s="105" t="s">
        <v>1085</v>
      </c>
      <c r="N223" s="119" t="s">
        <v>1460</v>
      </c>
    </row>
    <row r="224" spans="1:14" x14ac:dyDescent="0.25">
      <c r="A224" s="120" t="s">
        <v>561</v>
      </c>
      <c r="B224" s="33" t="s">
        <v>562</v>
      </c>
      <c r="C224" s="130">
        <v>5565</v>
      </c>
      <c r="D224" s="131">
        <v>3428.04</v>
      </c>
      <c r="E224" s="88" t="s">
        <v>749</v>
      </c>
      <c r="F224" s="103">
        <v>6.8</v>
      </c>
      <c r="G224" s="104">
        <v>50</v>
      </c>
      <c r="H224" s="104">
        <v>38</v>
      </c>
      <c r="I224" s="104">
        <v>48</v>
      </c>
      <c r="J224" s="90" t="s">
        <v>831</v>
      </c>
      <c r="K224" s="105" t="s">
        <v>1122</v>
      </c>
      <c r="L224" s="105" t="s">
        <v>1425</v>
      </c>
      <c r="M224" s="105" t="s">
        <v>1085</v>
      </c>
      <c r="N224" s="119" t="s">
        <v>1460</v>
      </c>
    </row>
    <row r="225" spans="1:14" x14ac:dyDescent="0.25">
      <c r="A225" s="120" t="s">
        <v>563</v>
      </c>
      <c r="B225" s="33" t="s">
        <v>564</v>
      </c>
      <c r="C225" s="130">
        <v>5565</v>
      </c>
      <c r="D225" s="131">
        <v>3428.04</v>
      </c>
      <c r="E225" s="88" t="s">
        <v>749</v>
      </c>
      <c r="F225" s="103">
        <v>6.8</v>
      </c>
      <c r="G225" s="104">
        <v>50</v>
      </c>
      <c r="H225" s="104">
        <v>38</v>
      </c>
      <c r="I225" s="104">
        <v>48</v>
      </c>
      <c r="J225" s="90" t="s">
        <v>832</v>
      </c>
      <c r="K225" s="105" t="s">
        <v>1122</v>
      </c>
      <c r="L225" s="105" t="s">
        <v>1425</v>
      </c>
      <c r="M225" s="105" t="s">
        <v>1085</v>
      </c>
      <c r="N225" s="119" t="s">
        <v>1460</v>
      </c>
    </row>
    <row r="226" spans="1:14" x14ac:dyDescent="0.25">
      <c r="A226" s="33" t="s">
        <v>1430</v>
      </c>
      <c r="B226" s="33" t="s">
        <v>1433</v>
      </c>
      <c r="C226" s="99">
        <v>3695</v>
      </c>
      <c r="D226" s="102">
        <v>2276.12</v>
      </c>
      <c r="E226" s="88" t="s">
        <v>780</v>
      </c>
      <c r="F226" s="103">
        <v>6.8</v>
      </c>
      <c r="G226" s="104">
        <v>61</v>
      </c>
      <c r="H226" s="104">
        <v>43</v>
      </c>
      <c r="I226" s="104">
        <v>30</v>
      </c>
      <c r="J226" s="90" t="s">
        <v>1438</v>
      </c>
      <c r="K226" s="105" t="s">
        <v>1122</v>
      </c>
      <c r="L226" s="105" t="s">
        <v>1425</v>
      </c>
      <c r="M226" s="105" t="s">
        <v>1085</v>
      </c>
    </row>
    <row r="227" spans="1:14" x14ac:dyDescent="0.25">
      <c r="A227" s="33" t="s">
        <v>1431</v>
      </c>
      <c r="B227" s="33" t="s">
        <v>1434</v>
      </c>
      <c r="C227" s="99">
        <v>4975</v>
      </c>
      <c r="D227" s="102">
        <v>3064.6</v>
      </c>
      <c r="E227" s="88" t="s">
        <v>780</v>
      </c>
      <c r="F227" s="105">
        <v>8.1</v>
      </c>
      <c r="G227" s="104">
        <v>61</v>
      </c>
      <c r="H227" s="104">
        <v>43</v>
      </c>
      <c r="I227" s="104">
        <v>30</v>
      </c>
      <c r="J227" s="90" t="s">
        <v>1436</v>
      </c>
      <c r="K227" s="105" t="s">
        <v>1122</v>
      </c>
      <c r="L227" s="105" t="s">
        <v>1425</v>
      </c>
      <c r="M227" s="105" t="s">
        <v>1085</v>
      </c>
    </row>
    <row r="228" spans="1:14" x14ac:dyDescent="0.25">
      <c r="A228" s="33" t="s">
        <v>1432</v>
      </c>
      <c r="B228" s="33" t="s">
        <v>1435</v>
      </c>
      <c r="C228" s="99">
        <v>6055</v>
      </c>
      <c r="D228" s="102">
        <v>3729.88</v>
      </c>
      <c r="E228" s="88" t="s">
        <v>780</v>
      </c>
      <c r="F228" s="105">
        <v>8.1</v>
      </c>
      <c r="G228" s="104">
        <v>61</v>
      </c>
      <c r="H228" s="104">
        <v>43</v>
      </c>
      <c r="I228" s="104">
        <v>30</v>
      </c>
      <c r="J228" s="90" t="s">
        <v>1437</v>
      </c>
      <c r="K228" s="105" t="s">
        <v>1122</v>
      </c>
      <c r="L228" s="105" t="s">
        <v>1425</v>
      </c>
      <c r="M228" s="105" t="s">
        <v>1085</v>
      </c>
    </row>
    <row r="229" spans="1:14" x14ac:dyDescent="0.25">
      <c r="A229" s="126" t="s">
        <v>933</v>
      </c>
      <c r="B229" s="126" t="s">
        <v>1461</v>
      </c>
      <c r="C229" s="99">
        <v>5995</v>
      </c>
      <c r="D229" s="102">
        <v>3692.92</v>
      </c>
      <c r="E229" s="88" t="s">
        <v>749</v>
      </c>
      <c r="F229" s="105">
        <v>10.6</v>
      </c>
      <c r="G229" s="105">
        <v>71</v>
      </c>
      <c r="H229" s="105">
        <v>33</v>
      </c>
      <c r="I229" s="105">
        <v>45</v>
      </c>
      <c r="J229" s="90" t="s">
        <v>936</v>
      </c>
      <c r="K229" s="105" t="s">
        <v>1122</v>
      </c>
      <c r="L229" s="105" t="s">
        <v>1425</v>
      </c>
      <c r="M229" s="105" t="s">
        <v>1085</v>
      </c>
      <c r="N229" s="127" t="s">
        <v>1462</v>
      </c>
    </row>
    <row r="230" spans="1:14" x14ac:dyDescent="0.25">
      <c r="A230" s="126" t="s">
        <v>934</v>
      </c>
      <c r="B230" s="126" t="s">
        <v>1463</v>
      </c>
      <c r="C230" s="99">
        <v>7135</v>
      </c>
      <c r="D230" s="102">
        <v>4395.16</v>
      </c>
      <c r="E230" s="88" t="s">
        <v>749</v>
      </c>
      <c r="F230" s="105">
        <v>11.3</v>
      </c>
      <c r="G230" s="105">
        <v>71</v>
      </c>
      <c r="H230" s="105">
        <v>33</v>
      </c>
      <c r="I230" s="105">
        <v>45</v>
      </c>
      <c r="J230" s="105" t="s">
        <v>937</v>
      </c>
      <c r="K230" s="105" t="s">
        <v>1122</v>
      </c>
      <c r="L230" s="105" t="s">
        <v>1425</v>
      </c>
      <c r="M230" s="105" t="s">
        <v>1085</v>
      </c>
      <c r="N230" s="127" t="s">
        <v>1462</v>
      </c>
    </row>
    <row r="231" spans="1:14" x14ac:dyDescent="0.25">
      <c r="A231" s="126" t="s">
        <v>935</v>
      </c>
      <c r="B231" s="126" t="s">
        <v>1464</v>
      </c>
      <c r="C231" s="99">
        <v>8215</v>
      </c>
      <c r="D231" s="102">
        <v>5060.4399999999996</v>
      </c>
      <c r="E231" s="88" t="s">
        <v>749</v>
      </c>
      <c r="F231" s="105">
        <v>11.3</v>
      </c>
      <c r="G231" s="105">
        <v>71</v>
      </c>
      <c r="H231" s="105">
        <v>33</v>
      </c>
      <c r="I231" s="105">
        <v>45</v>
      </c>
      <c r="J231" s="105" t="s">
        <v>938</v>
      </c>
      <c r="K231" s="105" t="s">
        <v>1122</v>
      </c>
      <c r="L231" s="105" t="s">
        <v>1425</v>
      </c>
      <c r="M231" s="105" t="s">
        <v>1085</v>
      </c>
      <c r="N231" s="127" t="s">
        <v>1462</v>
      </c>
    </row>
    <row r="232" spans="1:14" x14ac:dyDescent="0.25">
      <c r="A232" s="33" t="s">
        <v>864</v>
      </c>
      <c r="B232" s="33" t="s">
        <v>1217</v>
      </c>
      <c r="C232" s="99">
        <v>1325</v>
      </c>
      <c r="D232" s="102">
        <v>874.5</v>
      </c>
      <c r="E232" s="88" t="s">
        <v>753</v>
      </c>
      <c r="F232" s="103">
        <v>5.4</v>
      </c>
      <c r="G232" s="104">
        <v>36</v>
      </c>
      <c r="H232" s="104">
        <v>36</v>
      </c>
      <c r="I232" s="104">
        <v>46</v>
      </c>
      <c r="J232" s="90" t="s">
        <v>963</v>
      </c>
      <c r="K232" s="105" t="s">
        <v>1122</v>
      </c>
      <c r="L232" s="105" t="s">
        <v>1425</v>
      </c>
      <c r="M232" s="105" t="s">
        <v>1085</v>
      </c>
    </row>
    <row r="233" spans="1:14" x14ac:dyDescent="0.25">
      <c r="A233" s="33" t="s">
        <v>23</v>
      </c>
      <c r="B233" s="33" t="s">
        <v>1218</v>
      </c>
      <c r="C233" s="99">
        <v>1325</v>
      </c>
      <c r="D233" s="102">
        <v>874.5</v>
      </c>
      <c r="E233" s="88" t="s">
        <v>753</v>
      </c>
      <c r="F233" s="103">
        <v>5.4</v>
      </c>
      <c r="G233" s="104">
        <v>36</v>
      </c>
      <c r="H233" s="104">
        <v>36</v>
      </c>
      <c r="I233" s="104">
        <v>46</v>
      </c>
      <c r="J233" s="90" t="s">
        <v>833</v>
      </c>
      <c r="K233" s="105" t="s">
        <v>1122</v>
      </c>
      <c r="L233" s="105" t="s">
        <v>1425</v>
      </c>
      <c r="M233" s="105" t="s">
        <v>1085</v>
      </c>
    </row>
    <row r="234" spans="1:14" x14ac:dyDescent="0.25">
      <c r="A234" s="33" t="s">
        <v>874</v>
      </c>
      <c r="B234" s="33" t="s">
        <v>886</v>
      </c>
      <c r="C234" s="99">
        <v>1745</v>
      </c>
      <c r="D234" s="102">
        <v>1151.7</v>
      </c>
      <c r="E234" s="88" t="s">
        <v>753</v>
      </c>
      <c r="F234" s="103">
        <v>5.4</v>
      </c>
      <c r="G234" s="104">
        <v>36</v>
      </c>
      <c r="H234" s="104">
        <v>36</v>
      </c>
      <c r="I234" s="104">
        <v>46</v>
      </c>
      <c r="J234" s="90" t="s">
        <v>865</v>
      </c>
      <c r="K234" s="105" t="s">
        <v>1122</v>
      </c>
      <c r="L234" s="105" t="s">
        <v>1425</v>
      </c>
      <c r="M234" s="105" t="s">
        <v>1085</v>
      </c>
    </row>
    <row r="235" spans="1:14" x14ac:dyDescent="0.25">
      <c r="A235" s="33" t="s">
        <v>177</v>
      </c>
      <c r="B235" s="33" t="s">
        <v>324</v>
      </c>
      <c r="C235" s="99">
        <v>1745</v>
      </c>
      <c r="D235" s="102">
        <v>1151.7</v>
      </c>
      <c r="E235" s="88" t="s">
        <v>753</v>
      </c>
      <c r="F235" s="103">
        <v>5.4</v>
      </c>
      <c r="G235" s="104">
        <v>36</v>
      </c>
      <c r="H235" s="104">
        <v>36</v>
      </c>
      <c r="I235" s="104">
        <v>46</v>
      </c>
      <c r="J235" s="90" t="s">
        <v>834</v>
      </c>
      <c r="K235" s="105" t="s">
        <v>1122</v>
      </c>
      <c r="L235" s="105" t="s">
        <v>1425</v>
      </c>
      <c r="M235" s="105" t="s">
        <v>1085</v>
      </c>
    </row>
    <row r="236" spans="1:14" x14ac:dyDescent="0.25">
      <c r="A236" s="33" t="s">
        <v>185</v>
      </c>
      <c r="B236" s="33" t="s">
        <v>348</v>
      </c>
      <c r="C236" s="99">
        <v>471</v>
      </c>
      <c r="D236" s="102">
        <v>310.86</v>
      </c>
      <c r="E236" s="88" t="s">
        <v>753</v>
      </c>
      <c r="F236" s="103">
        <v>1.8</v>
      </c>
      <c r="G236" s="104">
        <v>36</v>
      </c>
      <c r="H236" s="104">
        <v>33</v>
      </c>
      <c r="I236" s="104">
        <v>33</v>
      </c>
      <c r="J236" s="90" t="s">
        <v>835</v>
      </c>
      <c r="K236" s="105" t="s">
        <v>196</v>
      </c>
      <c r="L236" s="105" t="s">
        <v>1425</v>
      </c>
      <c r="M236" s="105" t="s">
        <v>1085</v>
      </c>
    </row>
    <row r="237" spans="1:14" x14ac:dyDescent="0.25">
      <c r="A237" s="33" t="s">
        <v>186</v>
      </c>
      <c r="B237" s="33" t="s">
        <v>349</v>
      </c>
      <c r="C237" s="99">
        <v>471</v>
      </c>
      <c r="D237" s="102">
        <v>310.86</v>
      </c>
      <c r="E237" s="88" t="s">
        <v>753</v>
      </c>
      <c r="F237" s="103">
        <v>1.8</v>
      </c>
      <c r="G237" s="104">
        <v>36</v>
      </c>
      <c r="H237" s="104">
        <v>33</v>
      </c>
      <c r="I237" s="104">
        <v>33</v>
      </c>
      <c r="J237" s="90" t="s">
        <v>836</v>
      </c>
      <c r="K237" s="105" t="s">
        <v>196</v>
      </c>
      <c r="L237" s="105" t="s">
        <v>1425</v>
      </c>
      <c r="M237" s="105" t="s">
        <v>1085</v>
      </c>
    </row>
    <row r="238" spans="1:14" x14ac:dyDescent="0.25">
      <c r="A238" s="33" t="s">
        <v>205</v>
      </c>
      <c r="B238" s="33" t="s">
        <v>335</v>
      </c>
      <c r="C238" s="99">
        <v>249</v>
      </c>
      <c r="D238" s="102">
        <v>175.3</v>
      </c>
      <c r="E238" s="88" t="s">
        <v>693</v>
      </c>
      <c r="F238" s="103">
        <v>1</v>
      </c>
      <c r="G238" s="104">
        <v>25</v>
      </c>
      <c r="H238" s="104">
        <v>20</v>
      </c>
      <c r="I238" s="104">
        <v>18</v>
      </c>
      <c r="J238" s="90" t="s">
        <v>837</v>
      </c>
      <c r="K238" s="105" t="s">
        <v>351</v>
      </c>
      <c r="L238" s="105" t="s">
        <v>1425</v>
      </c>
      <c r="M238" s="105" t="s">
        <v>1088</v>
      </c>
    </row>
    <row r="239" spans="1:14" x14ac:dyDescent="0.25">
      <c r="A239" s="33" t="s">
        <v>876</v>
      </c>
      <c r="B239" s="33" t="s">
        <v>887</v>
      </c>
      <c r="C239" s="99">
        <v>2720</v>
      </c>
      <c r="D239" s="102">
        <v>1795.2</v>
      </c>
      <c r="E239" s="88" t="s">
        <v>753</v>
      </c>
      <c r="F239" s="103">
        <v>10.9</v>
      </c>
      <c r="G239" s="104">
        <v>71</v>
      </c>
      <c r="H239" s="104">
        <v>33</v>
      </c>
      <c r="I239" s="104">
        <v>69</v>
      </c>
      <c r="J239" s="90" t="s">
        <v>921</v>
      </c>
      <c r="K239" s="105" t="s">
        <v>1122</v>
      </c>
      <c r="L239" s="105" t="s">
        <v>1425</v>
      </c>
      <c r="M239" s="105" t="s">
        <v>1085</v>
      </c>
    </row>
    <row r="240" spans="1:14" x14ac:dyDescent="0.25">
      <c r="A240" s="33" t="s">
        <v>580</v>
      </c>
      <c r="B240" s="33" t="s">
        <v>565</v>
      </c>
      <c r="C240" s="99">
        <v>2720</v>
      </c>
      <c r="D240" s="102">
        <v>1795.2</v>
      </c>
      <c r="E240" s="88" t="s">
        <v>753</v>
      </c>
      <c r="F240" s="103">
        <v>10.9</v>
      </c>
      <c r="G240" s="104">
        <v>71</v>
      </c>
      <c r="H240" s="104">
        <v>33</v>
      </c>
      <c r="I240" s="104">
        <v>69</v>
      </c>
      <c r="J240" s="90" t="s">
        <v>838</v>
      </c>
      <c r="K240" s="105" t="s">
        <v>1122</v>
      </c>
      <c r="L240" s="105" t="s">
        <v>1425</v>
      </c>
      <c r="M240" s="105" t="s">
        <v>1085</v>
      </c>
    </row>
    <row r="241" spans="1:13" x14ac:dyDescent="0.25">
      <c r="A241" s="33" t="s">
        <v>877</v>
      </c>
      <c r="B241" s="33" t="s">
        <v>888</v>
      </c>
      <c r="C241" s="99">
        <v>3355</v>
      </c>
      <c r="D241" s="102">
        <v>2214.3000000000002</v>
      </c>
      <c r="E241" s="88" t="s">
        <v>753</v>
      </c>
      <c r="F241" s="103">
        <v>11.3</v>
      </c>
      <c r="G241" s="104">
        <v>71</v>
      </c>
      <c r="H241" s="104">
        <v>33</v>
      </c>
      <c r="I241" s="104">
        <v>69</v>
      </c>
      <c r="J241" s="90" t="s">
        <v>922</v>
      </c>
      <c r="K241" s="105" t="s">
        <v>1122</v>
      </c>
      <c r="L241" s="105" t="s">
        <v>1425</v>
      </c>
      <c r="M241" s="105" t="s">
        <v>1085</v>
      </c>
    </row>
    <row r="242" spans="1:13" x14ac:dyDescent="0.25">
      <c r="A242" s="33" t="s">
        <v>581</v>
      </c>
      <c r="B242" s="33" t="s">
        <v>566</v>
      </c>
      <c r="C242" s="99">
        <v>3355</v>
      </c>
      <c r="D242" s="102">
        <v>2214.3000000000002</v>
      </c>
      <c r="E242" s="88" t="s">
        <v>753</v>
      </c>
      <c r="F242" s="103">
        <v>11.3</v>
      </c>
      <c r="G242" s="104">
        <v>71</v>
      </c>
      <c r="H242" s="104">
        <v>33</v>
      </c>
      <c r="I242" s="104">
        <v>69</v>
      </c>
      <c r="J242" s="90" t="s">
        <v>839</v>
      </c>
      <c r="K242" s="105" t="s">
        <v>1122</v>
      </c>
      <c r="L242" s="105" t="s">
        <v>1425</v>
      </c>
      <c r="M242" s="105" t="s">
        <v>1085</v>
      </c>
    </row>
    <row r="243" spans="1:13" x14ac:dyDescent="0.25">
      <c r="A243" s="33" t="s">
        <v>878</v>
      </c>
      <c r="B243" s="33" t="s">
        <v>889</v>
      </c>
      <c r="C243" s="99">
        <v>2610</v>
      </c>
      <c r="D243" s="102">
        <v>1722.6</v>
      </c>
      <c r="E243" s="88" t="s">
        <v>753</v>
      </c>
      <c r="F243" s="103">
        <v>6.4</v>
      </c>
      <c r="G243" s="104">
        <v>66</v>
      </c>
      <c r="H243" s="104">
        <v>38</v>
      </c>
      <c r="I243" s="104">
        <v>38</v>
      </c>
      <c r="J243" s="90" t="s">
        <v>923</v>
      </c>
      <c r="K243" s="105" t="s">
        <v>1122</v>
      </c>
      <c r="L243" s="105" t="s">
        <v>1425</v>
      </c>
      <c r="M243" s="105" t="s">
        <v>1085</v>
      </c>
    </row>
    <row r="244" spans="1:13" x14ac:dyDescent="0.25">
      <c r="A244" s="33" t="s">
        <v>638</v>
      </c>
      <c r="B244" s="33" t="s">
        <v>634</v>
      </c>
      <c r="C244" s="99">
        <v>2610</v>
      </c>
      <c r="D244" s="102">
        <v>1722.6</v>
      </c>
      <c r="E244" s="88" t="s">
        <v>753</v>
      </c>
      <c r="F244" s="103">
        <v>6.4</v>
      </c>
      <c r="G244" s="104">
        <v>66</v>
      </c>
      <c r="H244" s="104">
        <v>38</v>
      </c>
      <c r="I244" s="104">
        <v>38</v>
      </c>
      <c r="J244" s="90" t="s">
        <v>840</v>
      </c>
      <c r="K244" s="105" t="s">
        <v>1122</v>
      </c>
      <c r="L244" s="105" t="s">
        <v>1425</v>
      </c>
      <c r="M244" s="105" t="s">
        <v>1085</v>
      </c>
    </row>
    <row r="245" spans="1:13" x14ac:dyDescent="0.25">
      <c r="A245" s="33" t="s">
        <v>879</v>
      </c>
      <c r="B245" s="33" t="s">
        <v>890</v>
      </c>
      <c r="C245" s="99">
        <v>3130</v>
      </c>
      <c r="D245" s="102">
        <v>2065.8000000000002</v>
      </c>
      <c r="E245" s="88" t="s">
        <v>753</v>
      </c>
      <c r="F245" s="103">
        <v>7.7</v>
      </c>
      <c r="G245" s="104">
        <v>71</v>
      </c>
      <c r="H245" s="104">
        <v>33</v>
      </c>
      <c r="I245" s="104">
        <v>46</v>
      </c>
      <c r="J245" s="90" t="s">
        <v>924</v>
      </c>
      <c r="K245" s="105" t="s">
        <v>1122</v>
      </c>
      <c r="L245" s="105" t="s">
        <v>1425</v>
      </c>
      <c r="M245" s="105" t="s">
        <v>1085</v>
      </c>
    </row>
    <row r="246" spans="1:13" x14ac:dyDescent="0.25">
      <c r="A246" s="33" t="s">
        <v>631</v>
      </c>
      <c r="B246" s="33" t="s">
        <v>635</v>
      </c>
      <c r="C246" s="99">
        <v>3130</v>
      </c>
      <c r="D246" s="102">
        <v>2065.8000000000002</v>
      </c>
      <c r="E246" s="88" t="s">
        <v>753</v>
      </c>
      <c r="F246" s="103">
        <v>7.7</v>
      </c>
      <c r="G246" s="104">
        <v>71</v>
      </c>
      <c r="H246" s="104">
        <v>33</v>
      </c>
      <c r="I246" s="104">
        <v>46</v>
      </c>
      <c r="J246" s="90" t="s">
        <v>841</v>
      </c>
      <c r="K246" s="105" t="s">
        <v>1122</v>
      </c>
      <c r="L246" s="105" t="s">
        <v>1425</v>
      </c>
      <c r="M246" s="105" t="s">
        <v>1085</v>
      </c>
    </row>
    <row r="247" spans="1:13" x14ac:dyDescent="0.25">
      <c r="A247" s="33" t="s">
        <v>880</v>
      </c>
      <c r="B247" s="33" t="s">
        <v>891</v>
      </c>
      <c r="C247" s="99">
        <v>2415</v>
      </c>
      <c r="D247" s="102">
        <v>1593.9</v>
      </c>
      <c r="E247" s="88" t="s">
        <v>753</v>
      </c>
      <c r="F247" s="103">
        <v>6.8</v>
      </c>
      <c r="G247" s="104">
        <v>51</v>
      </c>
      <c r="H247" s="104">
        <v>38</v>
      </c>
      <c r="I247" s="104">
        <v>48</v>
      </c>
      <c r="J247" s="90" t="s">
        <v>925</v>
      </c>
      <c r="K247" s="105" t="s">
        <v>1122</v>
      </c>
      <c r="L247" s="105" t="s">
        <v>1425</v>
      </c>
      <c r="M247" s="105" t="s">
        <v>1085</v>
      </c>
    </row>
    <row r="248" spans="1:13" x14ac:dyDescent="0.25">
      <c r="A248" s="33" t="s">
        <v>632</v>
      </c>
      <c r="B248" s="33" t="s">
        <v>636</v>
      </c>
      <c r="C248" s="99">
        <v>2415</v>
      </c>
      <c r="D248" s="102">
        <v>1593.9</v>
      </c>
      <c r="E248" s="88" t="s">
        <v>753</v>
      </c>
      <c r="F248" s="103">
        <v>6.8</v>
      </c>
      <c r="G248" s="104">
        <v>51</v>
      </c>
      <c r="H248" s="104">
        <v>38</v>
      </c>
      <c r="I248" s="104">
        <v>48</v>
      </c>
      <c r="J248" s="90" t="s">
        <v>842</v>
      </c>
      <c r="K248" s="105" t="s">
        <v>1122</v>
      </c>
      <c r="L248" s="105" t="s">
        <v>1425</v>
      </c>
      <c r="M248" s="105" t="s">
        <v>1085</v>
      </c>
    </row>
    <row r="249" spans="1:13" x14ac:dyDescent="0.25">
      <c r="A249" s="33" t="s">
        <v>881</v>
      </c>
      <c r="B249" s="33" t="s">
        <v>892</v>
      </c>
      <c r="C249" s="99">
        <v>2935</v>
      </c>
      <c r="D249" s="102">
        <v>1937.1</v>
      </c>
      <c r="E249" s="88" t="s">
        <v>753</v>
      </c>
      <c r="F249" s="103">
        <v>7.7</v>
      </c>
      <c r="G249" s="104">
        <v>51</v>
      </c>
      <c r="H249" s="104">
        <v>38</v>
      </c>
      <c r="I249" s="104">
        <v>48</v>
      </c>
      <c r="J249" s="90" t="s">
        <v>926</v>
      </c>
      <c r="K249" s="105" t="s">
        <v>1122</v>
      </c>
      <c r="L249" s="105" t="s">
        <v>1425</v>
      </c>
      <c r="M249" s="105" t="s">
        <v>1085</v>
      </c>
    </row>
    <row r="250" spans="1:13" x14ac:dyDescent="0.25">
      <c r="A250" s="33" t="s">
        <v>633</v>
      </c>
      <c r="B250" s="33" t="s">
        <v>637</v>
      </c>
      <c r="C250" s="99">
        <v>2935</v>
      </c>
      <c r="D250" s="102">
        <v>1937.1</v>
      </c>
      <c r="E250" s="88" t="s">
        <v>753</v>
      </c>
      <c r="F250" s="103">
        <v>7.7</v>
      </c>
      <c r="G250" s="104">
        <v>51</v>
      </c>
      <c r="H250" s="104">
        <v>38</v>
      </c>
      <c r="I250" s="104">
        <v>48</v>
      </c>
      <c r="J250" s="90" t="s">
        <v>843</v>
      </c>
      <c r="K250" s="105" t="s">
        <v>1122</v>
      </c>
      <c r="L250" s="105" t="s">
        <v>1425</v>
      </c>
      <c r="M250" s="105" t="s">
        <v>1085</v>
      </c>
    </row>
    <row r="251" spans="1:13" x14ac:dyDescent="0.25">
      <c r="A251" s="33" t="s">
        <v>882</v>
      </c>
      <c r="B251" s="33" t="s">
        <v>893</v>
      </c>
      <c r="C251" s="99">
        <v>2905</v>
      </c>
      <c r="D251" s="102">
        <v>1917.3</v>
      </c>
      <c r="E251" s="88" t="s">
        <v>753</v>
      </c>
      <c r="F251" s="103">
        <v>9.1</v>
      </c>
      <c r="G251" s="104">
        <v>71</v>
      </c>
      <c r="H251" s="104">
        <v>33</v>
      </c>
      <c r="I251" s="104">
        <v>69</v>
      </c>
      <c r="J251" s="90" t="s">
        <v>927</v>
      </c>
      <c r="K251" s="105" t="s">
        <v>1122</v>
      </c>
      <c r="L251" s="105" t="s">
        <v>1425</v>
      </c>
      <c r="M251" s="105" t="s">
        <v>1085</v>
      </c>
    </row>
    <row r="252" spans="1:13" x14ac:dyDescent="0.25">
      <c r="A252" s="33" t="s">
        <v>582</v>
      </c>
      <c r="B252" s="33" t="s">
        <v>567</v>
      </c>
      <c r="C252" s="99">
        <v>2905</v>
      </c>
      <c r="D252" s="102">
        <v>1917.3</v>
      </c>
      <c r="E252" s="88" t="s">
        <v>753</v>
      </c>
      <c r="F252" s="103">
        <v>9.1</v>
      </c>
      <c r="G252" s="104">
        <v>71</v>
      </c>
      <c r="H252" s="104">
        <v>33</v>
      </c>
      <c r="I252" s="104">
        <v>69</v>
      </c>
      <c r="J252" s="90" t="s">
        <v>844</v>
      </c>
      <c r="K252" s="105" t="s">
        <v>1122</v>
      </c>
      <c r="L252" s="105" t="s">
        <v>1425</v>
      </c>
      <c r="M252" s="105" t="s">
        <v>1085</v>
      </c>
    </row>
    <row r="253" spans="1:13" x14ac:dyDescent="0.25">
      <c r="A253" s="33" t="s">
        <v>883</v>
      </c>
      <c r="B253" s="33" t="s">
        <v>895</v>
      </c>
      <c r="C253" s="99">
        <v>2270</v>
      </c>
      <c r="D253" s="102">
        <v>1498.2</v>
      </c>
      <c r="E253" s="88" t="s">
        <v>753</v>
      </c>
      <c r="F253" s="103">
        <v>9.1</v>
      </c>
      <c r="G253" s="104">
        <v>71</v>
      </c>
      <c r="H253" s="104">
        <v>33</v>
      </c>
      <c r="I253" s="104">
        <v>69</v>
      </c>
      <c r="J253" s="90" t="s">
        <v>928</v>
      </c>
      <c r="K253" s="105" t="s">
        <v>1122</v>
      </c>
      <c r="L253" s="105" t="s">
        <v>1425</v>
      </c>
      <c r="M253" s="105" t="s">
        <v>1085</v>
      </c>
    </row>
    <row r="254" spans="1:13" x14ac:dyDescent="0.25">
      <c r="A254" s="33" t="s">
        <v>583</v>
      </c>
      <c r="B254" s="33" t="s">
        <v>568</v>
      </c>
      <c r="C254" s="99">
        <v>2270</v>
      </c>
      <c r="D254" s="102">
        <v>1498.2</v>
      </c>
      <c r="E254" s="88" t="s">
        <v>753</v>
      </c>
      <c r="F254" s="103">
        <v>9.1</v>
      </c>
      <c r="G254" s="104">
        <v>71</v>
      </c>
      <c r="H254" s="104">
        <v>33</v>
      </c>
      <c r="I254" s="104">
        <v>69</v>
      </c>
      <c r="J254" s="90" t="s">
        <v>845</v>
      </c>
      <c r="K254" s="105" t="s">
        <v>1122</v>
      </c>
      <c r="L254" s="105" t="s">
        <v>1425</v>
      </c>
      <c r="M254" s="105" t="s">
        <v>1085</v>
      </c>
    </row>
    <row r="255" spans="1:13" x14ac:dyDescent="0.25">
      <c r="A255" s="33" t="s">
        <v>1167</v>
      </c>
      <c r="B255" s="33" t="s">
        <v>1168</v>
      </c>
      <c r="C255" s="99">
        <v>239</v>
      </c>
      <c r="D255" s="102">
        <v>157.74</v>
      </c>
      <c r="E255" s="88" t="s">
        <v>753</v>
      </c>
      <c r="F255" s="103">
        <v>1.1000000000000001</v>
      </c>
      <c r="G255" s="104">
        <v>22</v>
      </c>
      <c r="H255" s="104">
        <v>15</v>
      </c>
      <c r="I255" s="104">
        <v>7</v>
      </c>
      <c r="J255" s="90" t="s">
        <v>1169</v>
      </c>
      <c r="K255" s="105" t="s">
        <v>1101</v>
      </c>
      <c r="L255" s="105" t="s">
        <v>1425</v>
      </c>
      <c r="M255" s="105" t="s">
        <v>1085</v>
      </c>
    </row>
  </sheetData>
  <autoFilter ref="A1:N255" xr:uid="{00000000-0001-0000-0100-000000000000}"/>
  <phoneticPr fontId="40" type="noConversion"/>
  <pageMargins left="0.7" right="0.7" top="0.75" bottom="0.75" header="0.3" footer="0.3"/>
  <pageSetup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10"/>
  <sheetViews>
    <sheetView zoomScale="80" zoomScaleNormal="80" zoomScalePageLayoutView="80" workbookViewId="0">
      <selection activeCell="M1" sqref="M1"/>
    </sheetView>
  </sheetViews>
  <sheetFormatPr defaultColWidth="9.140625" defaultRowHeight="15" x14ac:dyDescent="0.25"/>
  <cols>
    <col min="1" max="1" width="12" style="30" customWidth="1"/>
    <col min="2" max="2" width="22" style="5" bestFit="1" customWidth="1"/>
    <col min="3" max="3" width="33.42578125" style="5" customWidth="1"/>
    <col min="4" max="4" width="71.42578125" style="5" bestFit="1" customWidth="1"/>
    <col min="5" max="5" width="29.42578125" style="62" customWidth="1"/>
    <col min="6" max="16384" width="9.140625" style="5"/>
  </cols>
  <sheetData>
    <row r="1" spans="1:6" ht="138.75" customHeight="1" x14ac:dyDescent="0.25">
      <c r="D1" s="7"/>
      <c r="F1" s="54" t="s">
        <v>22</v>
      </c>
    </row>
    <row r="2" spans="1:6" s="1" customFormat="1" ht="20.100000000000001" customHeight="1" x14ac:dyDescent="0.2">
      <c r="A2" s="142" t="s">
        <v>253</v>
      </c>
      <c r="B2" s="142"/>
      <c r="C2" s="142"/>
      <c r="D2" s="142"/>
      <c r="E2" s="55"/>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253</v>
      </c>
      <c r="B4" s="144"/>
      <c r="C4" s="144"/>
      <c r="D4" s="144"/>
      <c r="E4" s="60"/>
    </row>
    <row r="5" spans="1:6" ht="119.25" x14ac:dyDescent="0.25">
      <c r="A5" s="26"/>
      <c r="B5" s="25" t="s">
        <v>336</v>
      </c>
      <c r="C5"/>
      <c r="D5" s="4" t="s">
        <v>1243</v>
      </c>
      <c r="E5" s="61" t="s">
        <v>459</v>
      </c>
    </row>
    <row r="6" spans="1:6" ht="119.25" x14ac:dyDescent="0.25">
      <c r="A6" s="26"/>
      <c r="B6" s="25" t="s">
        <v>337</v>
      </c>
      <c r="C6" s="6"/>
      <c r="D6" s="4" t="s">
        <v>1244</v>
      </c>
      <c r="E6" s="61" t="s">
        <v>460</v>
      </c>
    </row>
    <row r="10" spans="1:6" x14ac:dyDescent="0.25">
      <c r="C10" s="5" t="s">
        <v>458</v>
      </c>
    </row>
  </sheetData>
  <mergeCells count="2">
    <mergeCell ref="A2:D2"/>
    <mergeCell ref="A4:D4"/>
  </mergeCells>
  <hyperlinks>
    <hyperlink ref="F1" location="Index!A1" display="RETURN TO INDEX" xr:uid="{00000000-0004-0000-1500-000000000000}"/>
  </hyperlinks>
  <pageMargins left="0.7" right="0.7" top="0.75" bottom="0.75" header="0.3" footer="0.3"/>
  <pageSetup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C045-4456-4F11-9BD1-9E25198501CA}">
  <sheetPr>
    <tabColor rgb="FFFFC000"/>
    <pageSetUpPr fitToPage="1"/>
  </sheetPr>
  <dimension ref="A1:F28"/>
  <sheetViews>
    <sheetView zoomScale="80" zoomScaleNormal="80" zoomScalePageLayoutView="80" workbookViewId="0"/>
  </sheetViews>
  <sheetFormatPr defaultColWidth="9.140625" defaultRowHeight="15" x14ac:dyDescent="0.25"/>
  <cols>
    <col min="1" max="1" width="10" style="30" bestFit="1" customWidth="1"/>
    <col min="2" max="2" width="26" style="35" customWidth="1"/>
    <col min="3" max="3" width="38.5703125" style="1" customWidth="1"/>
    <col min="4" max="4" width="95.85546875" style="1" customWidth="1"/>
    <col min="5" max="5" width="23" style="41" bestFit="1" customWidth="1"/>
    <col min="6" max="6" width="26.5703125" style="41" bestFit="1" customWidth="1"/>
    <col min="7" max="16384" width="9.140625" style="5"/>
  </cols>
  <sheetData>
    <row r="1" spans="1:6" ht="30" customHeight="1" x14ac:dyDescent="0.25">
      <c r="B1" s="36"/>
      <c r="C1" s="5"/>
      <c r="D1" s="7"/>
      <c r="E1" s="40" t="s">
        <v>22</v>
      </c>
      <c r="F1" s="40"/>
    </row>
    <row r="2" spans="1:6" s="1" customFormat="1" ht="20.100000000000001" customHeight="1" x14ac:dyDescent="0.2">
      <c r="A2" s="142"/>
      <c r="B2" s="142"/>
      <c r="C2" s="142"/>
      <c r="D2" s="142"/>
      <c r="E2" s="42"/>
      <c r="F2" s="42"/>
    </row>
    <row r="3" spans="1:6" s="1" customFormat="1" ht="20.100000000000001" customHeight="1" x14ac:dyDescent="0.2">
      <c r="A3" s="91" t="s">
        <v>1470</v>
      </c>
      <c r="B3" s="92"/>
      <c r="C3" s="92"/>
      <c r="D3" s="93"/>
      <c r="E3" s="89"/>
      <c r="F3" s="89"/>
    </row>
    <row r="4" spans="1:6" s="59" customFormat="1" ht="20.100000000000001" customHeight="1" x14ac:dyDescent="0.25">
      <c r="A4" s="56" t="s">
        <v>20</v>
      </c>
      <c r="B4" s="57" t="s">
        <v>173</v>
      </c>
      <c r="C4" s="58" t="s">
        <v>21</v>
      </c>
      <c r="D4" s="57" t="s">
        <v>0</v>
      </c>
      <c r="E4" s="63" t="str">
        <f>'All Products'!$C$1</f>
        <v>MSRP (EURO)</v>
      </c>
      <c r="F4" s="63" t="str">
        <f>'All Products'!$D$1</f>
        <v>Distributor (EURO)</v>
      </c>
    </row>
    <row r="5" spans="1:6" s="1" customFormat="1" ht="20.100000000000001" customHeight="1" x14ac:dyDescent="0.2">
      <c r="A5" s="143" t="s">
        <v>1461</v>
      </c>
      <c r="B5" s="144"/>
      <c r="C5" s="144"/>
      <c r="D5" s="144"/>
      <c r="E5" s="46"/>
      <c r="F5" s="46"/>
    </row>
    <row r="6" spans="1:6" ht="191.25" x14ac:dyDescent="0.25">
      <c r="A6" s="27" t="s">
        <v>16</v>
      </c>
      <c r="B6" s="25" t="s">
        <v>933</v>
      </c>
      <c r="C6"/>
      <c r="D6" s="2" t="s">
        <v>1466</v>
      </c>
      <c r="E6" s="49">
        <f>VLOOKUP($B6,'All Products'!$A:$D,3,FALSE)</f>
        <v>5995</v>
      </c>
      <c r="F6" s="49">
        <f>VLOOKUP($B6,'All Products'!$A:$D,4,FALSE)</f>
        <v>3692.92</v>
      </c>
    </row>
    <row r="7" spans="1:6" ht="25.5" x14ac:dyDescent="0.25">
      <c r="A7" s="27"/>
      <c r="B7" s="25"/>
      <c r="C7"/>
      <c r="D7" s="132" t="s">
        <v>1471</v>
      </c>
      <c r="E7" s="49"/>
      <c r="F7" s="49"/>
    </row>
    <row r="8" spans="1:6" ht="204" x14ac:dyDescent="0.25">
      <c r="A8" s="27" t="s">
        <v>16</v>
      </c>
      <c r="B8" s="25" t="s">
        <v>934</v>
      </c>
      <c r="C8" s="6"/>
      <c r="D8" s="2" t="s">
        <v>1467</v>
      </c>
      <c r="E8" s="49">
        <f>VLOOKUP($B8,'All Products'!$A:$D,3,FALSE)</f>
        <v>7135</v>
      </c>
      <c r="F8" s="49">
        <f>VLOOKUP($B8,'All Products'!$A:$D,4,FALSE)</f>
        <v>4395.16</v>
      </c>
    </row>
    <row r="9" spans="1:6" ht="216.75" x14ac:dyDescent="0.25">
      <c r="A9" s="27" t="s">
        <v>16</v>
      </c>
      <c r="B9" s="25" t="s">
        <v>935</v>
      </c>
      <c r="C9" s="6"/>
      <c r="D9" s="2" t="s">
        <v>1468</v>
      </c>
      <c r="E9" s="49">
        <f>VLOOKUP($B9,'All Products'!$A:$D,3,FALSE)</f>
        <v>8215</v>
      </c>
      <c r="F9" s="49">
        <f>VLOOKUP($B9,'All Products'!$A:$D,4,FALSE)</f>
        <v>5060.4399999999996</v>
      </c>
    </row>
    <row r="10" spans="1:6" s="59" customFormat="1" ht="20.100000000000001" customHeight="1" x14ac:dyDescent="0.25">
      <c r="A10" s="56" t="s">
        <v>20</v>
      </c>
      <c r="B10" s="58" t="s">
        <v>173</v>
      </c>
      <c r="C10" s="58" t="s">
        <v>21</v>
      </c>
      <c r="D10" s="57" t="s">
        <v>0</v>
      </c>
      <c r="E10" s="63" t="str">
        <f>'All Products'!$C$1</f>
        <v>MSRP (EURO)</v>
      </c>
      <c r="F10" s="63" t="str">
        <f>'All Products'!$D$1</f>
        <v>Distributor (EURO)</v>
      </c>
    </row>
    <row r="11" spans="1:6" s="1" customFormat="1" ht="20.100000000000001" customHeight="1" x14ac:dyDescent="0.2">
      <c r="A11" s="91" t="s">
        <v>1452</v>
      </c>
      <c r="B11" s="92"/>
      <c r="C11" s="92"/>
      <c r="D11" s="93"/>
      <c r="E11" s="89"/>
      <c r="F11" s="89"/>
    </row>
    <row r="12" spans="1:6" s="1" customFormat="1" ht="20.100000000000001" customHeight="1" x14ac:dyDescent="0.2">
      <c r="A12" s="143" t="s">
        <v>1469</v>
      </c>
      <c r="B12" s="144"/>
      <c r="C12" s="144"/>
      <c r="D12" s="144"/>
      <c r="E12" s="46"/>
      <c r="F12" s="46"/>
    </row>
    <row r="13" spans="1:6" ht="207" customHeight="1" x14ac:dyDescent="0.25">
      <c r="A13" s="31" t="s">
        <v>17</v>
      </c>
      <c r="B13" s="25" t="s">
        <v>1439</v>
      </c>
      <c r="C13" s="74"/>
      <c r="D13" s="75" t="s">
        <v>1446</v>
      </c>
      <c r="E13" s="49">
        <f>VLOOKUP($B13,'All Products'!$A:$D,3,FALSE)</f>
        <v>2375</v>
      </c>
      <c r="F13" s="49">
        <f>VLOOKUP($B13,'All Products'!$A:$D,4,FALSE)</f>
        <v>1567.5</v>
      </c>
    </row>
    <row r="14" spans="1:6" s="1" customFormat="1" ht="20.100000000000001" customHeight="1" x14ac:dyDescent="0.2">
      <c r="A14" s="143" t="s">
        <v>1451</v>
      </c>
      <c r="B14" s="144"/>
      <c r="C14" s="144"/>
      <c r="D14" s="144"/>
      <c r="E14" s="46"/>
      <c r="F14" s="46"/>
    </row>
    <row r="15" spans="1:6" ht="204" x14ac:dyDescent="0.25">
      <c r="A15" s="27" t="s">
        <v>190</v>
      </c>
      <c r="B15" s="25" t="s">
        <v>1430</v>
      </c>
      <c r="C15" s="6"/>
      <c r="D15" s="2" t="s">
        <v>1447</v>
      </c>
      <c r="E15" s="49">
        <f>VLOOKUP($B15,'All Products'!$A:$D,3,FALSE)</f>
        <v>3695</v>
      </c>
      <c r="F15" s="49">
        <f>VLOOKUP($B15,'All Products'!$A:$D,4,FALSE)</f>
        <v>2276.12</v>
      </c>
    </row>
    <row r="16" spans="1:6" ht="204" x14ac:dyDescent="0.25">
      <c r="A16" s="27" t="s">
        <v>190</v>
      </c>
      <c r="B16" s="25" t="s">
        <v>1431</v>
      </c>
      <c r="C16" s="6"/>
      <c r="D16" s="2" t="s">
        <v>1448</v>
      </c>
      <c r="E16" s="49">
        <f>VLOOKUP($B16,'All Products'!$A:$D,3,FALSE)</f>
        <v>4975</v>
      </c>
      <c r="F16" s="49">
        <f>VLOOKUP($B16,'All Products'!$A:$D,4,FALSE)</f>
        <v>3064.6</v>
      </c>
    </row>
    <row r="17" spans="1:6" ht="204" x14ac:dyDescent="0.25">
      <c r="A17" s="27" t="s">
        <v>190</v>
      </c>
      <c r="B17" s="25" t="s">
        <v>1432</v>
      </c>
      <c r="C17" s="6"/>
      <c r="D17" s="2" t="s">
        <v>1449</v>
      </c>
      <c r="E17" s="49">
        <f>VLOOKUP($B17,'All Products'!$A:$D,3,FALSE)</f>
        <v>6055</v>
      </c>
      <c r="F17" s="49">
        <f>VLOOKUP($B17,'All Products'!$A:$D,4,FALSE)</f>
        <v>3729.88</v>
      </c>
    </row>
    <row r="18" spans="1:6" s="1" customFormat="1" ht="20.100000000000001" customHeight="1" x14ac:dyDescent="0.2">
      <c r="A18" s="142"/>
      <c r="B18" s="142"/>
      <c r="C18" s="142"/>
      <c r="D18" s="142"/>
      <c r="E18" s="42"/>
      <c r="F18" s="42"/>
    </row>
    <row r="19" spans="1:6" s="59" customFormat="1" ht="20.100000000000001" customHeight="1" x14ac:dyDescent="0.25">
      <c r="A19" s="56" t="s">
        <v>20</v>
      </c>
      <c r="B19" s="58" t="s">
        <v>173</v>
      </c>
      <c r="C19" s="58" t="s">
        <v>21</v>
      </c>
      <c r="D19" s="57" t="s">
        <v>0</v>
      </c>
      <c r="E19" s="63" t="str">
        <f>'All Products'!$C$1</f>
        <v>MSRP (EURO)</v>
      </c>
      <c r="F19" s="63" t="str">
        <f>'All Products'!$D$1</f>
        <v>Distributor (EURO)</v>
      </c>
    </row>
    <row r="20" spans="1:6" s="1" customFormat="1" ht="20.100000000000001" customHeight="1" x14ac:dyDescent="0.2">
      <c r="A20" s="91" t="s">
        <v>1004</v>
      </c>
      <c r="B20" s="92"/>
      <c r="C20" s="92"/>
      <c r="D20" s="93"/>
      <c r="E20" s="89"/>
      <c r="F20" s="89"/>
    </row>
    <row r="21" spans="1:6" s="1" customFormat="1" ht="20.100000000000001" customHeight="1" x14ac:dyDescent="0.2">
      <c r="A21" s="143" t="s">
        <v>1443</v>
      </c>
      <c r="B21" s="144"/>
      <c r="C21" s="144"/>
      <c r="D21" s="144"/>
      <c r="E21" s="46"/>
      <c r="F21" s="46"/>
    </row>
    <row r="22" spans="1:6" ht="207" customHeight="1" x14ac:dyDescent="0.25">
      <c r="A22" s="31" t="s">
        <v>17</v>
      </c>
      <c r="B22" s="25" t="s">
        <v>1409</v>
      </c>
      <c r="C22" s="74"/>
      <c r="D22" s="75" t="s">
        <v>1422</v>
      </c>
      <c r="E22" s="49">
        <f>VLOOKUP($B22,'All Products'!$A:$D,3,FALSE)</f>
        <v>995</v>
      </c>
      <c r="F22" s="49">
        <f>VLOOKUP($B22,'All Products'!$A:$D,4,FALSE)</f>
        <v>656.7</v>
      </c>
    </row>
    <row r="23" spans="1:6" ht="169.5" customHeight="1" x14ac:dyDescent="0.25">
      <c r="A23" s="31" t="s">
        <v>17</v>
      </c>
      <c r="B23" s="25" t="s">
        <v>1412</v>
      </c>
      <c r="C23" s="74"/>
      <c r="D23" s="75" t="s">
        <v>1423</v>
      </c>
      <c r="E23" s="49">
        <f>VLOOKUP($B23,'All Products'!$A:$D,3,FALSE)</f>
        <v>275</v>
      </c>
      <c r="F23" s="49">
        <f>VLOOKUP($B23,'All Products'!$A:$D,4,FALSE)</f>
        <v>181.5</v>
      </c>
    </row>
    <row r="24" spans="1:6" ht="159.75" customHeight="1" x14ac:dyDescent="0.25">
      <c r="A24" s="31" t="s">
        <v>17</v>
      </c>
      <c r="B24" s="25" t="s">
        <v>1415</v>
      </c>
      <c r="C24" s="74"/>
      <c r="D24" s="75" t="s">
        <v>1420</v>
      </c>
      <c r="E24" s="49">
        <f>VLOOKUP($B24,'All Products'!$A:$D,3,FALSE)</f>
        <v>83</v>
      </c>
      <c r="F24" s="49">
        <f>VLOOKUP($B24,'All Products'!$A:$D,4,FALSE)</f>
        <v>47.48</v>
      </c>
    </row>
    <row r="25" spans="1:6" s="59" customFormat="1" ht="20.100000000000001" customHeight="1" x14ac:dyDescent="0.25">
      <c r="A25" s="56" t="s">
        <v>20</v>
      </c>
      <c r="B25" s="58" t="s">
        <v>173</v>
      </c>
      <c r="C25" s="58" t="s">
        <v>21</v>
      </c>
      <c r="D25" s="57" t="s">
        <v>0</v>
      </c>
      <c r="E25" s="63" t="str">
        <f>'All Products'!$C$1</f>
        <v>MSRP (EURO)</v>
      </c>
      <c r="F25" s="63" t="str">
        <f>'All Products'!$D$1</f>
        <v>Distributor (EURO)</v>
      </c>
    </row>
    <row r="26" spans="1:6" s="1" customFormat="1" ht="20.100000000000001" customHeight="1" x14ac:dyDescent="0.2">
      <c r="A26" s="91" t="s">
        <v>1395</v>
      </c>
      <c r="B26" s="92"/>
      <c r="C26" s="92"/>
      <c r="D26" s="93"/>
      <c r="E26" s="89"/>
      <c r="F26" s="89"/>
    </row>
    <row r="27" spans="1:6" s="1" customFormat="1" ht="20.100000000000001" customHeight="1" x14ac:dyDescent="0.2">
      <c r="A27" s="143" t="s">
        <v>1442</v>
      </c>
      <c r="B27" s="144"/>
      <c r="C27" s="144"/>
      <c r="D27" s="144"/>
      <c r="E27" s="46"/>
      <c r="F27" s="46"/>
    </row>
    <row r="28" spans="1:6" ht="207" customHeight="1" x14ac:dyDescent="0.25">
      <c r="A28" s="31" t="s">
        <v>17</v>
      </c>
      <c r="B28" s="25" t="s">
        <v>1384</v>
      </c>
      <c r="C28" s="74"/>
      <c r="D28" s="75" t="s">
        <v>1394</v>
      </c>
      <c r="E28" s="49">
        <f>VLOOKUP($B28,'All Products'!$A:$D,3,FALSE)</f>
        <v>795</v>
      </c>
      <c r="F28" s="49">
        <f>VLOOKUP($B28,'All Products'!$A:$D,4,FALSE)</f>
        <v>524.70000000000005</v>
      </c>
    </row>
  </sheetData>
  <mergeCells count="7">
    <mergeCell ref="A2:D2"/>
    <mergeCell ref="A12:D12"/>
    <mergeCell ref="A14:D14"/>
    <mergeCell ref="A18:D18"/>
    <mergeCell ref="A27:D27"/>
    <mergeCell ref="A21:D21"/>
    <mergeCell ref="A5:D5"/>
  </mergeCells>
  <hyperlinks>
    <hyperlink ref="E1" location="Index!A1" display="RETURN TO INDEX" xr:uid="{917D288F-08A2-4CFD-958B-C47ABC78444A}"/>
  </hyperlinks>
  <pageMargins left="0.7" right="0.7" top="0.75" bottom="0.75" header="0.3" footer="0.3"/>
  <pageSetup paperSize="9" scale="14" fitToHeight="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F187"/>
  <sheetViews>
    <sheetView zoomScale="80" zoomScaleNormal="80" zoomScalePageLayoutView="80" workbookViewId="0">
      <selection activeCell="I5" sqref="I5"/>
    </sheetView>
  </sheetViews>
  <sheetFormatPr defaultColWidth="9.140625" defaultRowHeight="15" x14ac:dyDescent="0.25"/>
  <cols>
    <col min="1" max="1" width="9.85546875" style="30" bestFit="1" customWidth="1"/>
    <col min="2" max="2" width="24.42578125" style="5" bestFit="1" customWidth="1"/>
    <col min="3" max="3" width="87.140625" style="5" bestFit="1" customWidth="1"/>
    <col min="4" max="4" width="28.85546875" style="44" customWidth="1"/>
    <col min="5" max="5" width="84.42578125" style="72" bestFit="1" customWidth="1"/>
    <col min="6" max="16384" width="9.140625" style="5"/>
  </cols>
  <sheetData>
    <row r="1" spans="1:6" ht="136.5" customHeight="1" x14ac:dyDescent="0.25">
      <c r="C1" s="7"/>
      <c r="E1" s="43"/>
      <c r="F1" s="43" t="s">
        <v>22</v>
      </c>
    </row>
    <row r="2" spans="1:6" s="1" customFormat="1" ht="20.100000000000001" customHeight="1" x14ac:dyDescent="0.2">
      <c r="A2" s="145" t="s">
        <v>1453</v>
      </c>
      <c r="B2" s="145"/>
      <c r="C2" s="145"/>
      <c r="D2" s="65"/>
      <c r="E2" s="71"/>
    </row>
    <row r="3" spans="1:6" s="17" customFormat="1" ht="20.100000000000001" customHeight="1" x14ac:dyDescent="0.3">
      <c r="A3" s="84"/>
      <c r="B3" s="85" t="s">
        <v>173</v>
      </c>
      <c r="C3" s="85" t="s">
        <v>0</v>
      </c>
      <c r="D3" s="86" t="s">
        <v>364</v>
      </c>
      <c r="E3" s="87"/>
    </row>
    <row r="4" spans="1:6" s="17" customFormat="1" ht="18.75" x14ac:dyDescent="0.3">
      <c r="A4" s="32"/>
      <c r="B4" s="81" t="s">
        <v>1315</v>
      </c>
      <c r="C4" s="82" t="s">
        <v>1317</v>
      </c>
      <c r="D4" s="83" t="s">
        <v>1456</v>
      </c>
      <c r="E4" s="82" t="s">
        <v>1457</v>
      </c>
    </row>
    <row r="5" spans="1:6" s="17" customFormat="1" ht="18.75" x14ac:dyDescent="0.3">
      <c r="A5" s="32"/>
      <c r="B5" s="81" t="s">
        <v>62</v>
      </c>
      <c r="C5" s="82" t="s">
        <v>1330</v>
      </c>
      <c r="D5" s="83"/>
      <c r="E5" s="82"/>
      <c r="F5" s="17" t="s">
        <v>1465</v>
      </c>
    </row>
    <row r="6" spans="1:6" s="17" customFormat="1" ht="18.75" x14ac:dyDescent="0.3">
      <c r="A6" s="32"/>
      <c r="B6" s="81" t="s">
        <v>875</v>
      </c>
      <c r="C6" s="82" t="s">
        <v>885</v>
      </c>
      <c r="D6" s="83"/>
      <c r="E6" s="82"/>
      <c r="F6" s="17" t="s">
        <v>1465</v>
      </c>
    </row>
    <row r="7" spans="1:6" s="17" customFormat="1" ht="18.75" x14ac:dyDescent="0.3">
      <c r="A7" s="32"/>
      <c r="B7" s="81" t="s">
        <v>174</v>
      </c>
      <c r="C7" s="82" t="s">
        <v>311</v>
      </c>
      <c r="D7" s="83"/>
      <c r="E7" s="82"/>
      <c r="F7" s="17" t="s">
        <v>1465</v>
      </c>
    </row>
    <row r="8" spans="1:6" s="17" customFormat="1" ht="18.75" x14ac:dyDescent="0.3">
      <c r="A8" s="32"/>
      <c r="B8" s="81" t="s">
        <v>435</v>
      </c>
      <c r="C8" s="82" t="s">
        <v>434</v>
      </c>
      <c r="D8" s="83"/>
      <c r="E8" s="82"/>
      <c r="F8" s="17" t="s">
        <v>1465</v>
      </c>
    </row>
    <row r="9" spans="1:6" s="17" customFormat="1" ht="18.75" x14ac:dyDescent="0.3">
      <c r="A9" s="32"/>
      <c r="B9" s="81" t="s">
        <v>468</v>
      </c>
      <c r="C9" s="82" t="s">
        <v>574</v>
      </c>
      <c r="D9" s="83"/>
      <c r="E9" s="82"/>
    </row>
    <row r="10" spans="1:6" s="17" customFormat="1" ht="18.75" x14ac:dyDescent="0.3">
      <c r="A10" s="32"/>
      <c r="B10" s="81" t="s">
        <v>457</v>
      </c>
      <c r="C10" s="82" t="s">
        <v>359</v>
      </c>
      <c r="D10" s="83" t="s">
        <v>1430</v>
      </c>
      <c r="E10" s="82" t="s">
        <v>1433</v>
      </c>
      <c r="F10" s="17" t="s">
        <v>1465</v>
      </c>
    </row>
    <row r="11" spans="1:6" s="17" customFormat="1" ht="18.75" x14ac:dyDescent="0.3">
      <c r="A11" s="32"/>
      <c r="B11" s="81" t="s">
        <v>362</v>
      </c>
      <c r="C11" s="82" t="s">
        <v>363</v>
      </c>
      <c r="D11" s="83" t="s">
        <v>1431</v>
      </c>
      <c r="E11" s="82" t="s">
        <v>1434</v>
      </c>
      <c r="F11" s="17" t="s">
        <v>1465</v>
      </c>
    </row>
    <row r="12" spans="1:6" s="17" customFormat="1" ht="18.75" x14ac:dyDescent="0.3">
      <c r="A12" s="32"/>
      <c r="B12" s="81" t="s">
        <v>360</v>
      </c>
      <c r="C12" s="82" t="s">
        <v>361</v>
      </c>
      <c r="D12" s="83" t="s">
        <v>1432</v>
      </c>
      <c r="E12" s="82" t="s">
        <v>1435</v>
      </c>
      <c r="F12" s="17" t="s">
        <v>1465</v>
      </c>
    </row>
    <row r="13" spans="1:6" s="17" customFormat="1" ht="18.75" x14ac:dyDescent="0.3">
      <c r="A13" s="32"/>
      <c r="B13" s="81"/>
      <c r="C13" s="82"/>
      <c r="D13" s="83"/>
      <c r="E13" s="82"/>
    </row>
    <row r="14" spans="1:6" s="96" customFormat="1" ht="18.75" x14ac:dyDescent="0.3">
      <c r="A14" s="95"/>
      <c r="B14" s="98"/>
      <c r="C14" s="82"/>
      <c r="D14" s="98"/>
      <c r="E14" s="97"/>
    </row>
    <row r="15" spans="1:6" s="1" customFormat="1" ht="20.100000000000001" customHeight="1" x14ac:dyDescent="0.2">
      <c r="A15" s="145" t="s">
        <v>1426</v>
      </c>
      <c r="B15" s="145"/>
      <c r="C15" s="145"/>
      <c r="D15" s="65"/>
      <c r="E15" s="71"/>
    </row>
    <row r="16" spans="1:6" s="17" customFormat="1" ht="20.100000000000001" customHeight="1" x14ac:dyDescent="0.3">
      <c r="A16" s="84"/>
      <c r="B16" s="85" t="s">
        <v>173</v>
      </c>
      <c r="C16" s="85" t="s">
        <v>0</v>
      </c>
      <c r="D16" s="86" t="s">
        <v>364</v>
      </c>
      <c r="E16" s="87"/>
    </row>
    <row r="17" spans="1:5" s="17" customFormat="1" ht="18.75" x14ac:dyDescent="0.3">
      <c r="A17" s="32"/>
      <c r="B17" s="81" t="s">
        <v>61</v>
      </c>
      <c r="C17" s="82" t="s">
        <v>263</v>
      </c>
      <c r="D17" s="83"/>
      <c r="E17" s="82"/>
    </row>
    <row r="18" spans="1:5" s="17" customFormat="1" ht="18.75" x14ac:dyDescent="0.3">
      <c r="A18" s="32"/>
      <c r="B18" s="81" t="s">
        <v>30</v>
      </c>
      <c r="C18" s="82" t="s">
        <v>283</v>
      </c>
      <c r="D18" s="83"/>
      <c r="E18" s="82"/>
    </row>
    <row r="19" spans="1:5" s="17" customFormat="1" ht="18.75" x14ac:dyDescent="0.3">
      <c r="A19" s="32"/>
      <c r="B19" s="81" t="s">
        <v>165</v>
      </c>
      <c r="C19" s="82" t="s">
        <v>288</v>
      </c>
      <c r="D19" s="83"/>
      <c r="E19" s="82"/>
    </row>
    <row r="20" spans="1:5" s="17" customFormat="1" ht="18.75" x14ac:dyDescent="0.3">
      <c r="A20" s="32"/>
      <c r="B20" s="81" t="s">
        <v>666</v>
      </c>
      <c r="C20" s="82" t="s">
        <v>331</v>
      </c>
      <c r="D20" s="83"/>
      <c r="E20" s="82"/>
    </row>
    <row r="21" spans="1:5" s="17" customFormat="1" ht="18.75" x14ac:dyDescent="0.3">
      <c r="A21" s="32"/>
      <c r="B21" s="81" t="s">
        <v>896</v>
      </c>
      <c r="C21" s="82" t="s">
        <v>897</v>
      </c>
      <c r="D21" s="83" t="s">
        <v>1444</v>
      </c>
      <c r="E21" s="82" t="s">
        <v>1445</v>
      </c>
    </row>
    <row r="22" spans="1:5" s="17" customFormat="1" ht="18.75" x14ac:dyDescent="0.3">
      <c r="A22" s="32"/>
      <c r="B22" s="81" t="s">
        <v>32</v>
      </c>
      <c r="C22" s="82" t="s">
        <v>298</v>
      </c>
      <c r="D22" s="83"/>
      <c r="E22" s="82"/>
    </row>
    <row r="23" spans="1:5" s="17" customFormat="1" ht="18.75" x14ac:dyDescent="0.3">
      <c r="A23" s="32"/>
      <c r="B23" s="81" t="s">
        <v>33</v>
      </c>
      <c r="C23" s="82" t="s">
        <v>299</v>
      </c>
      <c r="D23" s="83"/>
      <c r="E23" s="82"/>
    </row>
    <row r="24" spans="1:5" s="17" customFormat="1" ht="18.75" x14ac:dyDescent="0.3">
      <c r="A24" s="32"/>
      <c r="B24" s="81" t="s">
        <v>34</v>
      </c>
      <c r="C24" s="82" t="s">
        <v>300</v>
      </c>
      <c r="D24" s="83"/>
      <c r="E24" s="82"/>
    </row>
    <row r="25" spans="1:5" s="17" customFormat="1" ht="18.75" x14ac:dyDescent="0.3">
      <c r="A25" s="32"/>
      <c r="B25" s="81" t="s">
        <v>31</v>
      </c>
      <c r="C25" s="82" t="s">
        <v>301</v>
      </c>
      <c r="D25" s="83"/>
      <c r="E25" s="82"/>
    </row>
    <row r="26" spans="1:5" s="17" customFormat="1" ht="18.75" x14ac:dyDescent="0.3">
      <c r="A26" s="32"/>
      <c r="B26" s="81" t="s">
        <v>75</v>
      </c>
      <c r="C26" s="82" t="s">
        <v>302</v>
      </c>
      <c r="D26" s="83"/>
      <c r="E26" s="82"/>
    </row>
    <row r="27" spans="1:5" s="17" customFormat="1" ht="18.75" x14ac:dyDescent="0.3">
      <c r="A27" s="32"/>
      <c r="B27" s="81" t="s">
        <v>74</v>
      </c>
      <c r="C27" s="82" t="s">
        <v>1427</v>
      </c>
      <c r="D27" s="83"/>
      <c r="E27" s="82"/>
    </row>
    <row r="28" spans="1:5" s="17" customFormat="1" ht="18.75" x14ac:dyDescent="0.3">
      <c r="A28" s="32"/>
      <c r="B28" s="81" t="s">
        <v>67</v>
      </c>
      <c r="C28" s="82" t="s">
        <v>1428</v>
      </c>
      <c r="D28" s="83"/>
      <c r="E28" s="82"/>
    </row>
    <row r="29" spans="1:5" s="17" customFormat="1" ht="18.75" x14ac:dyDescent="0.3">
      <c r="A29" s="32"/>
      <c r="B29" s="81" t="s">
        <v>72</v>
      </c>
      <c r="C29" s="82" t="s">
        <v>1429</v>
      </c>
      <c r="D29" s="83"/>
      <c r="E29" s="82"/>
    </row>
    <row r="30" spans="1:5" s="17" customFormat="1" ht="18.75" x14ac:dyDescent="0.3">
      <c r="A30" s="32"/>
      <c r="B30" s="81" t="s">
        <v>77</v>
      </c>
      <c r="C30" s="82" t="s">
        <v>1373</v>
      </c>
      <c r="D30" s="83"/>
      <c r="E30" s="82"/>
    </row>
    <row r="31" spans="1:5" s="17" customFormat="1" ht="18.75" x14ac:dyDescent="0.3">
      <c r="A31" s="32"/>
      <c r="B31" s="81" t="s">
        <v>38</v>
      </c>
      <c r="C31" s="82" t="s">
        <v>372</v>
      </c>
      <c r="D31" s="83"/>
      <c r="E31" s="82"/>
    </row>
    <row r="32" spans="1:5" s="17" customFormat="1" ht="18.75" x14ac:dyDescent="0.3">
      <c r="A32" s="32"/>
      <c r="B32" s="81" t="s">
        <v>376</v>
      </c>
      <c r="C32" s="82" t="s">
        <v>377</v>
      </c>
      <c r="D32" s="83"/>
      <c r="E32" s="82"/>
    </row>
    <row r="33" spans="1:5" s="17" customFormat="1" ht="18.75" x14ac:dyDescent="0.3">
      <c r="A33" s="32"/>
      <c r="B33" s="81" t="s">
        <v>465</v>
      </c>
      <c r="C33" s="82" t="s">
        <v>572</v>
      </c>
      <c r="D33" s="83"/>
      <c r="E33" s="82"/>
    </row>
    <row r="34" spans="1:5" s="17" customFormat="1" ht="18.75" x14ac:dyDescent="0.3">
      <c r="A34" s="32"/>
      <c r="B34" s="81" t="s">
        <v>466</v>
      </c>
      <c r="C34" s="82" t="s">
        <v>571</v>
      </c>
      <c r="D34" s="83"/>
      <c r="E34" s="82"/>
    </row>
    <row r="35" spans="1:5" s="17" customFormat="1" ht="18.75" x14ac:dyDescent="0.3">
      <c r="A35" s="32"/>
      <c r="B35" s="81" t="s">
        <v>235</v>
      </c>
      <c r="C35" s="82" t="s">
        <v>371</v>
      </c>
      <c r="D35" s="83"/>
      <c r="E35" s="82"/>
    </row>
    <row r="36" spans="1:5" s="17" customFormat="1" ht="18.75" x14ac:dyDescent="0.3">
      <c r="A36" s="32"/>
      <c r="B36" s="81" t="s">
        <v>384</v>
      </c>
      <c r="C36" s="82" t="s">
        <v>385</v>
      </c>
      <c r="D36" s="83"/>
      <c r="E36" s="82"/>
    </row>
    <row r="37" spans="1:5" s="17" customFormat="1" ht="18.75" x14ac:dyDescent="0.3">
      <c r="A37" s="32"/>
      <c r="B37" s="81" t="s">
        <v>467</v>
      </c>
      <c r="C37" s="82" t="s">
        <v>573</v>
      </c>
      <c r="D37" s="83"/>
      <c r="E37" s="82"/>
    </row>
    <row r="38" spans="1:5" s="17" customFormat="1" ht="18.75" x14ac:dyDescent="0.3">
      <c r="A38" s="32"/>
      <c r="B38" s="81" t="s">
        <v>526</v>
      </c>
      <c r="C38" s="82" t="s">
        <v>527</v>
      </c>
      <c r="D38" s="83"/>
      <c r="E38" s="82"/>
    </row>
    <row r="39" spans="1:5" s="17" customFormat="1" ht="18.75" x14ac:dyDescent="0.3">
      <c r="A39" s="32"/>
      <c r="B39" s="81" t="s">
        <v>525</v>
      </c>
      <c r="C39" s="82" t="s">
        <v>528</v>
      </c>
      <c r="D39" s="83"/>
      <c r="E39" s="82"/>
    </row>
    <row r="40" spans="1:5" s="17" customFormat="1" ht="18.75" x14ac:dyDescent="0.3">
      <c r="A40" s="32"/>
      <c r="B40" s="81" t="s">
        <v>529</v>
      </c>
      <c r="C40" s="82" t="s">
        <v>530</v>
      </c>
      <c r="D40" s="83"/>
      <c r="E40" s="82"/>
    </row>
    <row r="41" spans="1:5" s="17" customFormat="1" ht="18.75" x14ac:dyDescent="0.3">
      <c r="A41" s="32"/>
      <c r="B41" s="81"/>
      <c r="C41" s="82"/>
      <c r="D41" s="83"/>
      <c r="E41" s="82"/>
    </row>
    <row r="42" spans="1:5" s="17" customFormat="1" ht="18.75" x14ac:dyDescent="0.3">
      <c r="A42" s="32"/>
      <c r="B42" s="81"/>
      <c r="C42" s="82"/>
      <c r="D42" s="83"/>
      <c r="E42" s="82"/>
    </row>
    <row r="43" spans="1:5" s="17" customFormat="1" ht="18.75" x14ac:dyDescent="0.3">
      <c r="A43" s="32"/>
      <c r="B43" s="81"/>
      <c r="C43" s="82"/>
      <c r="D43" s="83"/>
      <c r="E43" s="82"/>
    </row>
    <row r="44" spans="1:5" s="17" customFormat="1" ht="18.75" x14ac:dyDescent="0.3">
      <c r="A44" s="32"/>
      <c r="B44" s="81"/>
      <c r="C44" s="82"/>
      <c r="D44" s="83"/>
      <c r="E44" s="82"/>
    </row>
    <row r="45" spans="1:5" s="96" customFormat="1" ht="18.75" x14ac:dyDescent="0.3">
      <c r="A45" s="95"/>
      <c r="B45" s="98"/>
      <c r="C45" s="82"/>
      <c r="D45" s="98"/>
      <c r="E45" s="97"/>
    </row>
    <row r="46" spans="1:5" s="1" customFormat="1" ht="20.100000000000001" customHeight="1" x14ac:dyDescent="0.2">
      <c r="A46" s="145" t="s">
        <v>1407</v>
      </c>
      <c r="B46" s="145"/>
      <c r="C46" s="145"/>
      <c r="D46" s="65"/>
      <c r="E46" s="71"/>
    </row>
    <row r="47" spans="1:5" s="17" customFormat="1" ht="20.100000000000001" customHeight="1" x14ac:dyDescent="0.3">
      <c r="A47" s="84"/>
      <c r="B47" s="85" t="s">
        <v>173</v>
      </c>
      <c r="C47" s="85" t="s">
        <v>0</v>
      </c>
      <c r="D47" s="86" t="s">
        <v>364</v>
      </c>
      <c r="E47" s="87"/>
    </row>
    <row r="48" spans="1:5" s="17" customFormat="1" ht="18.75" x14ac:dyDescent="0.3">
      <c r="A48" s="32"/>
      <c r="B48" s="81" t="s">
        <v>96</v>
      </c>
      <c r="C48" s="82" t="s">
        <v>1331</v>
      </c>
      <c r="D48" s="83"/>
      <c r="E48" s="82"/>
    </row>
    <row r="49" spans="1:5" s="17" customFormat="1" ht="18.75" x14ac:dyDescent="0.3">
      <c r="A49" s="32"/>
      <c r="B49" s="81" t="s">
        <v>161</v>
      </c>
      <c r="C49" s="82" t="s">
        <v>281</v>
      </c>
      <c r="D49" s="83"/>
      <c r="E49" s="82"/>
    </row>
    <row r="50" spans="1:5" s="17" customFormat="1" ht="18.75" x14ac:dyDescent="0.3">
      <c r="A50" s="32"/>
      <c r="B50" s="81" t="s">
        <v>164</v>
      </c>
      <c r="C50" s="82" t="s">
        <v>282</v>
      </c>
      <c r="D50" s="83"/>
      <c r="E50" s="82"/>
    </row>
    <row r="51" spans="1:5" s="17" customFormat="1" ht="18.75" x14ac:dyDescent="0.3">
      <c r="A51" s="32"/>
      <c r="B51" s="81" t="s">
        <v>155</v>
      </c>
      <c r="C51" s="82" t="s">
        <v>296</v>
      </c>
      <c r="D51" s="83"/>
      <c r="E51" s="82"/>
    </row>
    <row r="52" spans="1:5" s="17" customFormat="1" ht="18.75" x14ac:dyDescent="0.3">
      <c r="A52" s="32"/>
      <c r="B52" s="81" t="s">
        <v>148</v>
      </c>
      <c r="C52" s="82" t="s">
        <v>1359</v>
      </c>
      <c r="D52" s="83"/>
      <c r="E52" s="82"/>
    </row>
    <row r="53" spans="1:5" s="17" customFormat="1" ht="18.75" x14ac:dyDescent="0.3">
      <c r="A53" s="32"/>
      <c r="B53" s="81" t="s">
        <v>151</v>
      </c>
      <c r="C53" s="82" t="s">
        <v>292</v>
      </c>
      <c r="D53" s="83"/>
      <c r="E53" s="82"/>
    </row>
    <row r="54" spans="1:5" s="17" customFormat="1" ht="18.75" x14ac:dyDescent="0.3">
      <c r="A54" s="32"/>
      <c r="B54" s="81" t="s">
        <v>150</v>
      </c>
      <c r="C54" s="82" t="s">
        <v>293</v>
      </c>
      <c r="D54" s="83"/>
      <c r="E54" s="82"/>
    </row>
    <row r="55" spans="1:5" s="17" customFormat="1" ht="18.75" x14ac:dyDescent="0.3">
      <c r="A55" s="32"/>
      <c r="B55" s="81" t="s">
        <v>149</v>
      </c>
      <c r="C55" s="82" t="s">
        <v>1360</v>
      </c>
      <c r="D55" s="83"/>
      <c r="E55" s="82"/>
    </row>
    <row r="56" spans="1:5" s="17" customFormat="1" ht="18.75" x14ac:dyDescent="0.3">
      <c r="A56" s="32"/>
      <c r="B56" s="81" t="s">
        <v>354</v>
      </c>
      <c r="C56" s="82" t="s">
        <v>1361</v>
      </c>
      <c r="D56" s="83"/>
      <c r="E56" s="82"/>
    </row>
    <row r="57" spans="1:5" s="17" customFormat="1" ht="18.75" x14ac:dyDescent="0.3">
      <c r="A57" s="32"/>
      <c r="B57" s="81" t="s">
        <v>153</v>
      </c>
      <c r="C57" s="82" t="s">
        <v>294</v>
      </c>
      <c r="D57" s="83"/>
      <c r="E57" s="82"/>
    </row>
    <row r="58" spans="1:5" s="17" customFormat="1" ht="18.75" x14ac:dyDescent="0.3">
      <c r="A58" s="32"/>
      <c r="B58" s="81" t="s">
        <v>154</v>
      </c>
      <c r="C58" s="82" t="s">
        <v>295</v>
      </c>
      <c r="D58" s="83"/>
      <c r="E58" s="82"/>
    </row>
    <row r="59" spans="1:5" s="17" customFormat="1" ht="18.75" x14ac:dyDescent="0.3">
      <c r="A59" s="32"/>
      <c r="B59" s="81"/>
      <c r="C59" s="82"/>
      <c r="D59" s="83"/>
      <c r="E59" s="82"/>
    </row>
    <row r="60" spans="1:5" s="96" customFormat="1" ht="18.75" x14ac:dyDescent="0.3">
      <c r="A60" s="95"/>
      <c r="B60" s="98"/>
      <c r="C60" s="82"/>
      <c r="D60" s="98"/>
      <c r="E60" s="97"/>
    </row>
    <row r="61" spans="1:5" s="1" customFormat="1" ht="20.100000000000001" customHeight="1" x14ac:dyDescent="0.2">
      <c r="A61" s="145" t="s">
        <v>1306</v>
      </c>
      <c r="B61" s="145"/>
      <c r="C61" s="145"/>
      <c r="D61" s="65"/>
      <c r="E61" s="71"/>
    </row>
    <row r="62" spans="1:5" s="17" customFormat="1" ht="20.100000000000001" customHeight="1" x14ac:dyDescent="0.3">
      <c r="A62" s="84"/>
      <c r="B62" s="85" t="s">
        <v>173</v>
      </c>
      <c r="C62" s="85" t="s">
        <v>0</v>
      </c>
      <c r="D62" s="86" t="s">
        <v>364</v>
      </c>
      <c r="E62" s="87"/>
    </row>
    <row r="63" spans="1:5" s="17" customFormat="1" ht="18.75" x14ac:dyDescent="0.3">
      <c r="A63" s="32"/>
      <c r="B63" s="81" t="s">
        <v>1132</v>
      </c>
      <c r="C63" s="82" t="s">
        <v>1133</v>
      </c>
      <c r="D63" s="83" t="s">
        <v>231</v>
      </c>
      <c r="E63" s="82" t="s">
        <v>463</v>
      </c>
    </row>
    <row r="64" spans="1:5" s="17" customFormat="1" ht="18.75" x14ac:dyDescent="0.3">
      <c r="A64" s="32"/>
      <c r="B64" s="81" t="s">
        <v>1134</v>
      </c>
      <c r="C64" s="82" t="s">
        <v>1135</v>
      </c>
      <c r="D64" s="83" t="s">
        <v>233</v>
      </c>
      <c r="E64" s="82" t="s">
        <v>245</v>
      </c>
    </row>
    <row r="65" spans="1:5" s="17" customFormat="1" ht="18.75" x14ac:dyDescent="0.3">
      <c r="A65" s="32"/>
      <c r="B65" s="81" t="s">
        <v>1136</v>
      </c>
      <c r="C65" s="82" t="s">
        <v>1137</v>
      </c>
      <c r="D65" s="83" t="s">
        <v>234</v>
      </c>
      <c r="E65" s="82" t="s">
        <v>373</v>
      </c>
    </row>
    <row r="66" spans="1:5" s="17" customFormat="1" ht="18.75" x14ac:dyDescent="0.3">
      <c r="A66" s="32"/>
      <c r="B66" s="81" t="s">
        <v>1147</v>
      </c>
      <c r="C66" s="82" t="s">
        <v>1148</v>
      </c>
      <c r="D66" s="83" t="s">
        <v>1144</v>
      </c>
      <c r="E66" s="82" t="s">
        <v>1145</v>
      </c>
    </row>
    <row r="67" spans="1:5" s="17" customFormat="1" ht="18.75" x14ac:dyDescent="0.3">
      <c r="A67" s="32"/>
      <c r="B67" s="81" t="s">
        <v>1149</v>
      </c>
      <c r="C67" s="82" t="s">
        <v>1150</v>
      </c>
      <c r="D67" s="83" t="s">
        <v>241</v>
      </c>
      <c r="E67" s="82" t="s">
        <v>551</v>
      </c>
    </row>
    <row r="68" spans="1:5" s="17" customFormat="1" ht="18.75" x14ac:dyDescent="0.3">
      <c r="A68" s="32"/>
      <c r="B68" s="81" t="s">
        <v>1151</v>
      </c>
      <c r="C68" s="82" t="s">
        <v>1152</v>
      </c>
      <c r="D68" s="83" t="s">
        <v>1043</v>
      </c>
      <c r="E68" s="82" t="s">
        <v>1040</v>
      </c>
    </row>
    <row r="69" spans="1:5" s="17" customFormat="1" ht="18.75" x14ac:dyDescent="0.3">
      <c r="A69" s="32"/>
      <c r="B69" s="81" t="s">
        <v>1153</v>
      </c>
      <c r="C69" s="82" t="s">
        <v>1154</v>
      </c>
      <c r="D69" s="83" t="s">
        <v>1044</v>
      </c>
      <c r="E69" s="82" t="s">
        <v>1038</v>
      </c>
    </row>
    <row r="70" spans="1:5" s="17" customFormat="1" ht="18.75" x14ac:dyDescent="0.3">
      <c r="A70" s="32"/>
      <c r="B70" s="81" t="s">
        <v>1155</v>
      </c>
      <c r="C70" s="82" t="s">
        <v>1156</v>
      </c>
      <c r="D70" s="83" t="s">
        <v>543</v>
      </c>
      <c r="E70" s="82" t="s">
        <v>545</v>
      </c>
    </row>
    <row r="71" spans="1:5" s="17" customFormat="1" ht="18.75" x14ac:dyDescent="0.3">
      <c r="A71" s="32"/>
      <c r="B71" s="81" t="s">
        <v>1157</v>
      </c>
      <c r="C71" s="82" t="s">
        <v>1158</v>
      </c>
      <c r="D71" s="83" t="s">
        <v>544</v>
      </c>
      <c r="E71" s="82" t="s">
        <v>546</v>
      </c>
    </row>
    <row r="72" spans="1:5" s="17" customFormat="1" ht="18.75" x14ac:dyDescent="0.3">
      <c r="A72" s="32"/>
      <c r="B72" s="81" t="s">
        <v>1159</v>
      </c>
      <c r="C72" s="82" t="s">
        <v>1160</v>
      </c>
      <c r="D72" s="83" t="s">
        <v>561</v>
      </c>
      <c r="E72" s="82" t="s">
        <v>562</v>
      </c>
    </row>
    <row r="73" spans="1:5" s="17" customFormat="1" ht="18.75" x14ac:dyDescent="0.3">
      <c r="A73" s="32"/>
      <c r="B73" s="81" t="s">
        <v>1161</v>
      </c>
      <c r="C73" s="82" t="s">
        <v>1162</v>
      </c>
      <c r="D73" s="83" t="s">
        <v>563</v>
      </c>
      <c r="E73" s="82" t="s">
        <v>564</v>
      </c>
    </row>
    <row r="74" spans="1:5" s="17" customFormat="1" ht="18.75" x14ac:dyDescent="0.3">
      <c r="A74" s="32"/>
      <c r="B74" s="81" t="s">
        <v>1163</v>
      </c>
      <c r="C74" s="82" t="s">
        <v>1164</v>
      </c>
      <c r="D74" s="83" t="s">
        <v>360</v>
      </c>
      <c r="E74" s="82" t="s">
        <v>361</v>
      </c>
    </row>
    <row r="75" spans="1:5" s="17" customFormat="1" ht="18.75" x14ac:dyDescent="0.3">
      <c r="A75" s="32"/>
      <c r="B75" s="81" t="s">
        <v>1165</v>
      </c>
      <c r="C75" s="82" t="s">
        <v>1166</v>
      </c>
      <c r="D75" s="83" t="s">
        <v>935</v>
      </c>
      <c r="E75" s="82" t="s">
        <v>932</v>
      </c>
    </row>
    <row r="76" spans="1:5" s="17" customFormat="1" ht="18.75" x14ac:dyDescent="0.3">
      <c r="A76" s="32"/>
      <c r="B76" s="81" t="s">
        <v>90</v>
      </c>
      <c r="C76" s="82" t="s">
        <v>265</v>
      </c>
      <c r="D76" s="83" t="s">
        <v>175</v>
      </c>
      <c r="E76" s="82" t="s">
        <v>1307</v>
      </c>
    </row>
    <row r="77" spans="1:5" s="17" customFormat="1" ht="18.75" x14ac:dyDescent="0.3">
      <c r="A77" s="32"/>
      <c r="B77" s="81" t="s">
        <v>59</v>
      </c>
      <c r="C77" s="82" t="s">
        <v>259</v>
      </c>
      <c r="D77" s="83"/>
      <c r="E77" s="82"/>
    </row>
    <row r="78" spans="1:5" s="17" customFormat="1" ht="18.75" x14ac:dyDescent="0.3">
      <c r="A78" s="32"/>
      <c r="B78" s="81" t="s">
        <v>60</v>
      </c>
      <c r="C78" s="82" t="s">
        <v>260</v>
      </c>
      <c r="D78" s="83"/>
      <c r="E78" s="82"/>
    </row>
    <row r="79" spans="1:5" s="17" customFormat="1" ht="18.75" x14ac:dyDescent="0.3">
      <c r="A79" s="32"/>
      <c r="B79" s="81" t="s">
        <v>172</v>
      </c>
      <c r="C79" s="82" t="s">
        <v>1320</v>
      </c>
      <c r="D79" s="83"/>
      <c r="E79" s="82"/>
    </row>
    <row r="80" spans="1:5" s="17" customFormat="1" ht="18.75" x14ac:dyDescent="0.3">
      <c r="A80" s="32"/>
      <c r="B80" s="81" t="s">
        <v>134</v>
      </c>
      <c r="C80" s="82" t="s">
        <v>304</v>
      </c>
      <c r="D80" s="83"/>
      <c r="E80" s="82"/>
    </row>
    <row r="81" spans="1:5" s="17" customFormat="1" ht="18.75" x14ac:dyDescent="0.3">
      <c r="A81" s="32"/>
      <c r="B81" s="81" t="s">
        <v>132</v>
      </c>
      <c r="C81" s="82" t="s">
        <v>286</v>
      </c>
      <c r="D81" s="83"/>
      <c r="E81" s="82"/>
    </row>
    <row r="82" spans="1:5" s="17" customFormat="1" ht="18.75" x14ac:dyDescent="0.3">
      <c r="A82" s="32"/>
      <c r="B82" s="81" t="s">
        <v>166</v>
      </c>
      <c r="C82" s="82" t="s">
        <v>287</v>
      </c>
      <c r="D82" s="83"/>
      <c r="E82" s="82"/>
    </row>
    <row r="83" spans="1:5" s="17" customFormat="1" ht="18.75" x14ac:dyDescent="0.3">
      <c r="A83" s="32"/>
      <c r="B83" s="81" t="s">
        <v>157</v>
      </c>
      <c r="C83" s="82" t="s">
        <v>297</v>
      </c>
      <c r="D83" s="83"/>
      <c r="E83" s="82"/>
    </row>
    <row r="84" spans="1:5" s="17" customFormat="1" ht="18.75" x14ac:dyDescent="0.3">
      <c r="A84" s="32"/>
      <c r="B84" s="81" t="s">
        <v>236</v>
      </c>
      <c r="C84" s="82" t="s">
        <v>1375</v>
      </c>
      <c r="D84" s="83"/>
      <c r="E84" s="82"/>
    </row>
    <row r="85" spans="1:5" s="17" customFormat="1" ht="18.75" x14ac:dyDescent="0.3">
      <c r="A85" s="32"/>
      <c r="B85" s="81" t="s">
        <v>237</v>
      </c>
      <c r="C85" s="82" t="s">
        <v>1376</v>
      </c>
      <c r="D85" s="83"/>
      <c r="E85" s="82"/>
    </row>
    <row r="86" spans="1:5" s="17" customFormat="1" ht="18.75" x14ac:dyDescent="0.3">
      <c r="A86" s="32"/>
      <c r="B86" s="81" t="s">
        <v>238</v>
      </c>
      <c r="C86" s="82" t="s">
        <v>1374</v>
      </c>
      <c r="D86" s="83"/>
      <c r="E86" s="82"/>
    </row>
    <row r="87" spans="1:5" s="17" customFormat="1" ht="18.75" x14ac:dyDescent="0.3">
      <c r="A87" s="32"/>
      <c r="B87" s="81" t="s">
        <v>239</v>
      </c>
      <c r="C87" s="82" t="s">
        <v>1377</v>
      </c>
      <c r="D87" s="83"/>
      <c r="E87" s="82"/>
    </row>
    <row r="88" spans="1:5" s="17" customFormat="1" ht="18.75" x14ac:dyDescent="0.3">
      <c r="A88" s="32"/>
      <c r="B88" s="81"/>
      <c r="C88" s="82"/>
      <c r="D88" s="83"/>
      <c r="E88" s="82"/>
    </row>
    <row r="89" spans="1:5" s="96" customFormat="1" ht="18.75" x14ac:dyDescent="0.3">
      <c r="A89" s="95"/>
      <c r="B89" s="98"/>
      <c r="C89" s="82"/>
      <c r="D89" s="98"/>
      <c r="E89" s="97"/>
    </row>
    <row r="90" spans="1:5" s="1" customFormat="1" ht="20.100000000000001" customHeight="1" x14ac:dyDescent="0.2">
      <c r="A90" s="145" t="s">
        <v>1245</v>
      </c>
      <c r="B90" s="145"/>
      <c r="C90" s="145"/>
      <c r="D90" s="65"/>
      <c r="E90" s="71"/>
    </row>
    <row r="91" spans="1:5" s="17" customFormat="1" ht="20.100000000000001" customHeight="1" x14ac:dyDescent="0.3">
      <c r="A91" s="84"/>
      <c r="B91" s="85" t="s">
        <v>173</v>
      </c>
      <c r="C91" s="85" t="s">
        <v>0</v>
      </c>
      <c r="D91" s="86" t="s">
        <v>364</v>
      </c>
      <c r="E91" s="87"/>
    </row>
    <row r="92" spans="1:5" s="17" customFormat="1" ht="18.75" x14ac:dyDescent="0.3">
      <c r="A92" s="32"/>
      <c r="B92" s="81" t="s">
        <v>169</v>
      </c>
      <c r="C92" s="82" t="s">
        <v>284</v>
      </c>
      <c r="D92" s="83" t="s">
        <v>1246</v>
      </c>
      <c r="E92" s="82" t="s">
        <v>1247</v>
      </c>
    </row>
    <row r="93" spans="1:5" s="17" customFormat="1" ht="18.75" x14ac:dyDescent="0.3">
      <c r="A93" s="32"/>
      <c r="B93" s="81"/>
      <c r="C93" s="82"/>
      <c r="D93" s="83"/>
      <c r="E93" s="82"/>
    </row>
    <row r="94" spans="1:5" s="96" customFormat="1" ht="18.75" x14ac:dyDescent="0.3">
      <c r="A94" s="95"/>
      <c r="B94" s="98"/>
      <c r="C94" s="82"/>
      <c r="D94" s="98"/>
      <c r="E94" s="97"/>
    </row>
    <row r="95" spans="1:5" s="1" customFormat="1" ht="20.100000000000001" customHeight="1" x14ac:dyDescent="0.2">
      <c r="A95" s="145" t="s">
        <v>1223</v>
      </c>
      <c r="B95" s="145"/>
      <c r="C95" s="145"/>
      <c r="D95" s="65"/>
      <c r="E95" s="71"/>
    </row>
    <row r="96" spans="1:5" s="17" customFormat="1" ht="20.100000000000001" customHeight="1" x14ac:dyDescent="0.3">
      <c r="A96" s="84"/>
      <c r="B96" s="85" t="s">
        <v>173</v>
      </c>
      <c r="C96" s="85" t="s">
        <v>0</v>
      </c>
      <c r="D96" s="86" t="s">
        <v>364</v>
      </c>
      <c r="E96" s="87"/>
    </row>
    <row r="97" spans="1:5" s="17" customFormat="1" ht="18.75" x14ac:dyDescent="0.3">
      <c r="A97" s="32"/>
      <c r="B97" s="81" t="s">
        <v>182</v>
      </c>
      <c r="C97" s="82" t="s">
        <v>257</v>
      </c>
      <c r="D97" s="83"/>
      <c r="E97" s="82"/>
    </row>
    <row r="98" spans="1:5" s="17" customFormat="1" ht="18.75" x14ac:dyDescent="0.3">
      <c r="A98" s="32"/>
      <c r="B98" s="81" t="s">
        <v>184</v>
      </c>
      <c r="C98" s="82" t="s">
        <v>258</v>
      </c>
      <c r="D98" s="83"/>
      <c r="E98" s="82"/>
    </row>
    <row r="99" spans="1:5" s="17" customFormat="1" ht="18.75" x14ac:dyDescent="0.3">
      <c r="A99" s="32"/>
      <c r="B99" s="81" t="s">
        <v>1055</v>
      </c>
      <c r="C99" s="82" t="s">
        <v>1056</v>
      </c>
      <c r="D99" s="83" t="s">
        <v>1191</v>
      </c>
      <c r="E99" s="82" t="s">
        <v>1192</v>
      </c>
    </row>
    <row r="100" spans="1:5" s="17" customFormat="1" ht="18.75" x14ac:dyDescent="0.3">
      <c r="A100" s="32"/>
      <c r="B100" s="81" t="s">
        <v>1057</v>
      </c>
      <c r="C100" s="82" t="s">
        <v>1058</v>
      </c>
      <c r="D100" s="83" t="s">
        <v>1193</v>
      </c>
      <c r="E100" s="82" t="s">
        <v>1194</v>
      </c>
    </row>
    <row r="101" spans="1:5" s="17" customFormat="1" ht="18.75" x14ac:dyDescent="0.3">
      <c r="A101" s="32"/>
      <c r="B101" s="81" t="s">
        <v>1059</v>
      </c>
      <c r="C101" s="82" t="s">
        <v>1060</v>
      </c>
      <c r="D101" s="83" t="s">
        <v>1195</v>
      </c>
      <c r="E101" s="82" t="s">
        <v>1196</v>
      </c>
    </row>
    <row r="102" spans="1:5" s="17" customFormat="1" ht="18.75" x14ac:dyDescent="0.3">
      <c r="A102" s="32"/>
      <c r="B102" s="81" t="s">
        <v>178</v>
      </c>
      <c r="C102" s="82" t="s">
        <v>279</v>
      </c>
      <c r="D102" s="83"/>
      <c r="E102" s="82"/>
    </row>
    <row r="103" spans="1:5" s="17" customFormat="1" ht="18.75" x14ac:dyDescent="0.3">
      <c r="A103" s="32"/>
      <c r="B103" s="81" t="s">
        <v>179</v>
      </c>
      <c r="C103" s="82" t="s">
        <v>280</v>
      </c>
      <c r="D103" s="83"/>
      <c r="E103" s="82"/>
    </row>
    <row r="104" spans="1:5" s="17" customFormat="1" ht="18.75" x14ac:dyDescent="0.3">
      <c r="A104" s="32"/>
      <c r="B104" s="81" t="s">
        <v>427</v>
      </c>
      <c r="C104" s="82" t="s">
        <v>425</v>
      </c>
      <c r="D104" s="83" t="s">
        <v>1308</v>
      </c>
      <c r="E104" s="82" t="s">
        <v>1310</v>
      </c>
    </row>
    <row r="105" spans="1:5" s="17" customFormat="1" ht="18.75" x14ac:dyDescent="0.3">
      <c r="A105" s="32"/>
      <c r="B105" s="81" t="s">
        <v>428</v>
      </c>
      <c r="C105" s="82" t="s">
        <v>426</v>
      </c>
      <c r="D105" s="83" t="s">
        <v>1309</v>
      </c>
      <c r="E105" s="82" t="s">
        <v>1311</v>
      </c>
    </row>
    <row r="106" spans="1:5" s="17" customFormat="1" ht="18.75" x14ac:dyDescent="0.3">
      <c r="A106" s="32"/>
      <c r="B106" s="81"/>
      <c r="C106" s="82"/>
      <c r="D106" s="83"/>
      <c r="E106" s="82"/>
    </row>
    <row r="107" spans="1:5" s="96" customFormat="1" ht="18.75" x14ac:dyDescent="0.3">
      <c r="A107" s="95"/>
      <c r="B107" s="98"/>
      <c r="C107" s="82"/>
      <c r="D107" s="98"/>
      <c r="E107" s="97"/>
    </row>
    <row r="108" spans="1:5" s="1" customFormat="1" ht="20.100000000000001" customHeight="1" x14ac:dyDescent="0.2">
      <c r="A108" s="145" t="s">
        <v>1172</v>
      </c>
      <c r="B108" s="145"/>
      <c r="C108" s="145"/>
      <c r="D108" s="65"/>
      <c r="E108" s="71"/>
    </row>
    <row r="109" spans="1:5" s="17" customFormat="1" ht="20.100000000000001" customHeight="1" x14ac:dyDescent="0.3">
      <c r="A109" s="84"/>
      <c r="B109" s="85" t="s">
        <v>173</v>
      </c>
      <c r="C109" s="85" t="s">
        <v>0</v>
      </c>
      <c r="D109" s="86" t="s">
        <v>364</v>
      </c>
      <c r="E109" s="87"/>
    </row>
    <row r="110" spans="1:5" s="17" customFormat="1" ht="18.75" x14ac:dyDescent="0.3">
      <c r="A110" s="32"/>
      <c r="B110" s="81" t="s">
        <v>14</v>
      </c>
      <c r="C110" s="82" t="s">
        <v>322</v>
      </c>
      <c r="D110" s="83" t="s">
        <v>1138</v>
      </c>
      <c r="E110" s="82" t="s">
        <v>1139</v>
      </c>
    </row>
    <row r="111" spans="1:5" s="17" customFormat="1" ht="18.75" x14ac:dyDescent="0.3">
      <c r="A111" s="32"/>
      <c r="B111" s="81" t="s">
        <v>345</v>
      </c>
      <c r="C111" s="82" t="s">
        <v>552</v>
      </c>
      <c r="D111" s="83" t="s">
        <v>1141</v>
      </c>
      <c r="E111" s="82" t="s">
        <v>1173</v>
      </c>
    </row>
    <row r="112" spans="1:5" s="17" customFormat="1" ht="18.75" x14ac:dyDescent="0.3">
      <c r="A112" s="32"/>
      <c r="B112" s="81" t="s">
        <v>240</v>
      </c>
      <c r="C112" s="82" t="s">
        <v>550</v>
      </c>
      <c r="D112" s="83" t="s">
        <v>1147</v>
      </c>
      <c r="E112" s="82" t="s">
        <v>1148</v>
      </c>
    </row>
    <row r="113" spans="1:5" s="17" customFormat="1" ht="18.75" x14ac:dyDescent="0.3">
      <c r="A113" s="32"/>
      <c r="B113" s="81" t="s">
        <v>386</v>
      </c>
      <c r="C113" s="82" t="s">
        <v>387</v>
      </c>
      <c r="D113" s="83" t="s">
        <v>680</v>
      </c>
      <c r="E113" s="82" t="s">
        <v>1174</v>
      </c>
    </row>
    <row r="114" spans="1:5" s="17" customFormat="1" ht="18.75" x14ac:dyDescent="0.3">
      <c r="A114" s="32"/>
      <c r="B114" s="81" t="s">
        <v>382</v>
      </c>
      <c r="C114" s="82" t="s">
        <v>383</v>
      </c>
      <c r="D114" s="83" t="s">
        <v>680</v>
      </c>
      <c r="E114" s="82" t="s">
        <v>1174</v>
      </c>
    </row>
    <row r="115" spans="1:5" s="17" customFormat="1" ht="18.75" x14ac:dyDescent="0.3">
      <c r="A115" s="32"/>
      <c r="B115" s="81" t="s">
        <v>378</v>
      </c>
      <c r="C115" s="82" t="s">
        <v>379</v>
      </c>
      <c r="D115" s="83" t="s">
        <v>680</v>
      </c>
      <c r="E115" s="82" t="s">
        <v>1174</v>
      </c>
    </row>
    <row r="116" spans="1:5" s="17" customFormat="1" ht="18.75" x14ac:dyDescent="0.3">
      <c r="A116" s="32"/>
      <c r="B116" s="81" t="s">
        <v>374</v>
      </c>
      <c r="C116" s="82" t="s">
        <v>375</v>
      </c>
      <c r="D116" s="83" t="s">
        <v>680</v>
      </c>
      <c r="E116" s="82" t="s">
        <v>1174</v>
      </c>
    </row>
    <row r="117" spans="1:5" s="17" customFormat="1" ht="18.75" x14ac:dyDescent="0.3">
      <c r="A117" s="32"/>
      <c r="B117" s="81"/>
      <c r="C117" s="82"/>
      <c r="D117" s="83"/>
      <c r="E117" s="82"/>
    </row>
    <row r="118" spans="1:5" s="96" customFormat="1" ht="18.75" x14ac:dyDescent="0.3">
      <c r="A118" s="95"/>
      <c r="B118" s="98"/>
      <c r="C118" s="82"/>
      <c r="D118" s="98"/>
      <c r="E118" s="97"/>
    </row>
    <row r="119" spans="1:5" s="1" customFormat="1" ht="20.100000000000001" customHeight="1" x14ac:dyDescent="0.2">
      <c r="A119" s="145" t="s">
        <v>1115</v>
      </c>
      <c r="B119" s="145"/>
      <c r="C119" s="145"/>
      <c r="D119" s="65"/>
      <c r="E119" s="71"/>
    </row>
    <row r="120" spans="1:5" s="17" customFormat="1" ht="20.100000000000001" customHeight="1" x14ac:dyDescent="0.3">
      <c r="A120" s="84"/>
      <c r="B120" s="85" t="s">
        <v>173</v>
      </c>
      <c r="C120" s="85" t="s">
        <v>0</v>
      </c>
      <c r="D120" s="86" t="s">
        <v>364</v>
      </c>
      <c r="E120" s="87"/>
    </row>
    <row r="121" spans="1:5" s="17" customFormat="1" ht="18.75" x14ac:dyDescent="0.3">
      <c r="A121" s="32"/>
      <c r="B121" s="81" t="s">
        <v>152</v>
      </c>
      <c r="C121" s="82" t="s">
        <v>291</v>
      </c>
      <c r="D121" s="83" t="s">
        <v>680</v>
      </c>
      <c r="E121" s="82" t="s">
        <v>1116</v>
      </c>
    </row>
    <row r="122" spans="1:5" s="17" customFormat="1" ht="18.75" x14ac:dyDescent="0.3">
      <c r="A122" s="32"/>
      <c r="B122" s="81" t="s">
        <v>156</v>
      </c>
      <c r="C122" s="82" t="s">
        <v>276</v>
      </c>
      <c r="D122" s="83" t="s">
        <v>680</v>
      </c>
      <c r="E122" s="82" t="s">
        <v>1062</v>
      </c>
    </row>
    <row r="123" spans="1:5" s="17" customFormat="1" ht="18.75" x14ac:dyDescent="0.3">
      <c r="A123" s="32"/>
      <c r="B123" s="81"/>
      <c r="C123" s="82"/>
      <c r="D123" s="83"/>
      <c r="E123" s="82"/>
    </row>
    <row r="124" spans="1:5" s="96" customFormat="1" ht="18.75" x14ac:dyDescent="0.3">
      <c r="A124" s="95"/>
      <c r="B124" s="98"/>
      <c r="C124" s="82"/>
      <c r="D124" s="98"/>
      <c r="E124" s="97"/>
    </row>
    <row r="125" spans="1:5" s="1" customFormat="1" ht="20.100000000000001" customHeight="1" x14ac:dyDescent="0.2">
      <c r="A125" s="145" t="s">
        <v>1061</v>
      </c>
      <c r="B125" s="145"/>
      <c r="C125" s="145"/>
      <c r="D125" s="65"/>
      <c r="E125" s="71"/>
    </row>
    <row r="126" spans="1:5" s="17" customFormat="1" ht="20.100000000000001" customHeight="1" x14ac:dyDescent="0.3">
      <c r="A126" s="84"/>
      <c r="B126" s="85" t="s">
        <v>173</v>
      </c>
      <c r="C126" s="85" t="s">
        <v>0</v>
      </c>
      <c r="D126" s="86" t="s">
        <v>364</v>
      </c>
      <c r="E126" s="87"/>
    </row>
    <row r="127" spans="1:5" s="17" customFormat="1" ht="18.75" x14ac:dyDescent="0.3">
      <c r="A127" s="32"/>
      <c r="B127" s="81" t="s">
        <v>678</v>
      </c>
      <c r="C127" s="82" t="s">
        <v>694</v>
      </c>
      <c r="D127" s="83" t="s">
        <v>1017</v>
      </c>
      <c r="E127" s="82" t="s">
        <v>1020</v>
      </c>
    </row>
    <row r="128" spans="1:5" s="17" customFormat="1" ht="18.75" x14ac:dyDescent="0.3">
      <c r="A128" s="32"/>
      <c r="B128" s="81" t="s">
        <v>661</v>
      </c>
      <c r="C128" s="82" t="s">
        <v>695</v>
      </c>
      <c r="D128" s="83" t="s">
        <v>1018</v>
      </c>
      <c r="E128" s="82" t="s">
        <v>1021</v>
      </c>
    </row>
    <row r="129" spans="1:5" s="17" customFormat="1" ht="18.75" x14ac:dyDescent="0.3">
      <c r="A129" s="32"/>
      <c r="B129" s="81" t="s">
        <v>662</v>
      </c>
      <c r="C129" s="82" t="s">
        <v>696</v>
      </c>
      <c r="D129" s="83" t="s">
        <v>1019</v>
      </c>
      <c r="E129" s="82" t="s">
        <v>1022</v>
      </c>
    </row>
    <row r="130" spans="1:5" s="17" customFormat="1" ht="18.75" x14ac:dyDescent="0.3">
      <c r="A130" s="32"/>
      <c r="B130" s="81" t="s">
        <v>43</v>
      </c>
      <c r="C130" s="82" t="s">
        <v>319</v>
      </c>
      <c r="D130" s="83" t="s">
        <v>1011</v>
      </c>
      <c r="E130" s="82" t="s">
        <v>1012</v>
      </c>
    </row>
    <row r="131" spans="1:5" s="17" customFormat="1" ht="18.75" x14ac:dyDescent="0.3">
      <c r="A131" s="32"/>
      <c r="B131" s="81" t="s">
        <v>577</v>
      </c>
      <c r="C131" s="82" t="s">
        <v>462</v>
      </c>
      <c r="D131" s="83" t="s">
        <v>1014</v>
      </c>
      <c r="E131" s="82" t="s">
        <v>1015</v>
      </c>
    </row>
    <row r="132" spans="1:5" s="17" customFormat="1" ht="18.75" x14ac:dyDescent="0.3">
      <c r="A132" s="32"/>
      <c r="B132" s="81" t="s">
        <v>58</v>
      </c>
      <c r="C132" s="82" t="s">
        <v>305</v>
      </c>
      <c r="D132" s="83" t="s">
        <v>680</v>
      </c>
      <c r="E132" s="82" t="s">
        <v>1062</v>
      </c>
    </row>
    <row r="133" spans="1:5" s="17" customFormat="1" ht="36" x14ac:dyDescent="0.3">
      <c r="A133" s="32"/>
      <c r="B133" s="81" t="s">
        <v>1063</v>
      </c>
      <c r="C133" s="82" t="s">
        <v>1064</v>
      </c>
      <c r="D133" s="83" t="s">
        <v>680</v>
      </c>
      <c r="E133" s="97" t="s">
        <v>1065</v>
      </c>
    </row>
    <row r="134" spans="1:5" s="17" customFormat="1" ht="18.75" x14ac:dyDescent="0.3">
      <c r="A134" s="32"/>
      <c r="B134" s="81" t="s">
        <v>19</v>
      </c>
      <c r="C134" s="82" t="s">
        <v>500</v>
      </c>
      <c r="D134" s="83" t="s">
        <v>1081</v>
      </c>
      <c r="E134" s="82" t="s">
        <v>1082</v>
      </c>
    </row>
    <row r="135" spans="1:5" s="96" customFormat="1" ht="18.75" x14ac:dyDescent="0.3">
      <c r="A135" s="95"/>
      <c r="B135" s="98"/>
      <c r="C135" s="82"/>
      <c r="D135" s="98"/>
      <c r="E135" s="97"/>
    </row>
    <row r="136" spans="1:5" s="17" customFormat="1" ht="37.5" x14ac:dyDescent="0.3">
      <c r="A136" s="94" t="s">
        <v>1358</v>
      </c>
      <c r="B136" s="94"/>
      <c r="C136" s="94"/>
      <c r="D136" s="65"/>
      <c r="E136" s="71" t="s">
        <v>1026</v>
      </c>
    </row>
    <row r="137" spans="1:5" s="17" customFormat="1" ht="18.75" x14ac:dyDescent="0.3">
      <c r="A137" s="84"/>
      <c r="B137" s="85" t="s">
        <v>173</v>
      </c>
      <c r="C137" s="85" t="s">
        <v>0</v>
      </c>
      <c r="D137" s="86" t="s">
        <v>364</v>
      </c>
      <c r="E137" s="87"/>
    </row>
    <row r="138" spans="1:5" s="17" customFormat="1" ht="18.75" x14ac:dyDescent="0.3">
      <c r="A138" s="32"/>
      <c r="B138" s="81" t="s">
        <v>355</v>
      </c>
      <c r="C138" s="82" t="s">
        <v>356</v>
      </c>
      <c r="D138" s="83" t="s">
        <v>1102</v>
      </c>
      <c r="E138" s="82" t="s">
        <v>1103</v>
      </c>
    </row>
    <row r="139" spans="1:5" s="17" customFormat="1" ht="18.75" x14ac:dyDescent="0.3">
      <c r="A139" s="32"/>
      <c r="B139" s="81" t="s">
        <v>357</v>
      </c>
      <c r="C139" s="82" t="s">
        <v>358</v>
      </c>
      <c r="D139" s="83" t="s">
        <v>1102</v>
      </c>
      <c r="E139" s="82" t="s">
        <v>1103</v>
      </c>
    </row>
    <row r="140" spans="1:5" s="17" customFormat="1" ht="18.75" x14ac:dyDescent="0.3">
      <c r="A140" s="32"/>
      <c r="B140" s="81" t="s">
        <v>57</v>
      </c>
      <c r="C140" s="82" t="s">
        <v>306</v>
      </c>
      <c r="D140" s="83" t="s">
        <v>230</v>
      </c>
      <c r="E140" s="82" t="s">
        <v>243</v>
      </c>
    </row>
    <row r="141" spans="1:5" s="17" customFormat="1" ht="18.75" x14ac:dyDescent="0.3">
      <c r="A141" s="32"/>
      <c r="B141" s="81" t="s">
        <v>55</v>
      </c>
      <c r="C141" s="82" t="s">
        <v>307</v>
      </c>
      <c r="D141" s="83" t="s">
        <v>230</v>
      </c>
      <c r="E141" s="82" t="s">
        <v>243</v>
      </c>
    </row>
    <row r="142" spans="1:5" s="17" customFormat="1" ht="18.75" x14ac:dyDescent="0.3">
      <c r="A142" s="32"/>
      <c r="B142" s="81" t="s">
        <v>56</v>
      </c>
      <c r="C142" s="82" t="s">
        <v>308</v>
      </c>
      <c r="D142" s="83" t="s">
        <v>230</v>
      </c>
      <c r="E142" s="82" t="s">
        <v>243</v>
      </c>
    </row>
    <row r="143" spans="1:5" s="17" customFormat="1" ht="18.75" x14ac:dyDescent="0.3">
      <c r="A143" s="32"/>
      <c r="B143" s="81" t="s">
        <v>405</v>
      </c>
      <c r="C143" s="82" t="s">
        <v>408</v>
      </c>
      <c r="D143" s="83" t="s">
        <v>964</v>
      </c>
      <c r="E143" s="82" t="s">
        <v>1083</v>
      </c>
    </row>
    <row r="144" spans="1:5" s="17" customFormat="1" ht="18.75" x14ac:dyDescent="0.3">
      <c r="A144" s="32"/>
      <c r="B144" s="81" t="s">
        <v>406</v>
      </c>
      <c r="C144" s="82" t="s">
        <v>409</v>
      </c>
      <c r="D144" s="83" t="s">
        <v>964</v>
      </c>
      <c r="E144" s="82" t="s">
        <v>1083</v>
      </c>
    </row>
    <row r="145" spans="1:5" s="17" customFormat="1" ht="18.75" x14ac:dyDescent="0.3">
      <c r="A145" s="32"/>
      <c r="B145" s="81" t="s">
        <v>439</v>
      </c>
      <c r="C145" s="82" t="s">
        <v>440</v>
      </c>
      <c r="D145" s="83" t="s">
        <v>964</v>
      </c>
      <c r="E145" s="82" t="s">
        <v>1083</v>
      </c>
    </row>
    <row r="146" spans="1:5" s="17" customFormat="1" ht="18.75" x14ac:dyDescent="0.3">
      <c r="A146" s="32"/>
      <c r="B146" s="81" t="s">
        <v>441</v>
      </c>
      <c r="C146" s="82" t="s">
        <v>442</v>
      </c>
      <c r="D146" s="83" t="s">
        <v>1029</v>
      </c>
      <c r="E146" s="82" t="s">
        <v>1030</v>
      </c>
    </row>
    <row r="147" spans="1:5" s="17" customFormat="1" ht="18.75" x14ac:dyDescent="0.3">
      <c r="A147" s="32"/>
      <c r="B147" s="81" t="s">
        <v>443</v>
      </c>
      <c r="C147" s="82" t="s">
        <v>444</v>
      </c>
      <c r="D147" s="83" t="s">
        <v>1029</v>
      </c>
      <c r="E147" s="82" t="s">
        <v>1030</v>
      </c>
    </row>
    <row r="148" spans="1:5" s="17" customFormat="1" ht="18.75" x14ac:dyDescent="0.3">
      <c r="A148" s="32"/>
      <c r="B148" s="81" t="s">
        <v>445</v>
      </c>
      <c r="C148" s="82" t="s">
        <v>446</v>
      </c>
      <c r="D148" s="83" t="s">
        <v>1029</v>
      </c>
      <c r="E148" s="82" t="s">
        <v>1030</v>
      </c>
    </row>
    <row r="149" spans="1:5" s="17" customFormat="1" ht="18.75" x14ac:dyDescent="0.3">
      <c r="A149" s="32"/>
      <c r="B149" s="81" t="s">
        <v>447</v>
      </c>
      <c r="C149" s="82" t="s">
        <v>448</v>
      </c>
      <c r="D149" s="83" t="s">
        <v>1029</v>
      </c>
      <c r="E149" s="82" t="s">
        <v>1030</v>
      </c>
    </row>
    <row r="150" spans="1:5" s="17" customFormat="1" ht="18.75" x14ac:dyDescent="0.3">
      <c r="A150" s="32"/>
      <c r="B150" s="81" t="s">
        <v>27</v>
      </c>
      <c r="C150" s="82" t="s">
        <v>312</v>
      </c>
      <c r="D150" s="83" t="s">
        <v>436</v>
      </c>
      <c r="E150" s="82" t="s">
        <v>437</v>
      </c>
    </row>
    <row r="151" spans="1:5" s="17" customFormat="1" ht="18.75" x14ac:dyDescent="0.3">
      <c r="A151" s="32"/>
      <c r="B151" s="81" t="s">
        <v>28</v>
      </c>
      <c r="C151" s="82" t="s">
        <v>313</v>
      </c>
      <c r="D151" s="83" t="s">
        <v>436</v>
      </c>
      <c r="E151" s="82" t="s">
        <v>437</v>
      </c>
    </row>
    <row r="152" spans="1:5" s="17" customFormat="1" ht="18.75" x14ac:dyDescent="0.3">
      <c r="A152" s="32"/>
      <c r="B152" s="81" t="s">
        <v>29</v>
      </c>
      <c r="C152" s="82" t="s">
        <v>314</v>
      </c>
      <c r="D152" s="83" t="s">
        <v>872</v>
      </c>
      <c r="E152" s="82" t="s">
        <v>873</v>
      </c>
    </row>
    <row r="153" spans="1:5" s="17" customFormat="1" ht="18.75" x14ac:dyDescent="0.3">
      <c r="A153" s="32"/>
      <c r="B153" s="81" t="s">
        <v>469</v>
      </c>
      <c r="C153" s="82" t="s">
        <v>472</v>
      </c>
      <c r="D153" s="83" t="s">
        <v>939</v>
      </c>
      <c r="E153" s="82" t="s">
        <v>941</v>
      </c>
    </row>
    <row r="154" spans="1:5" s="17" customFormat="1" ht="18.75" x14ac:dyDescent="0.3">
      <c r="A154" s="32"/>
      <c r="B154" s="81" t="s">
        <v>470</v>
      </c>
      <c r="C154" s="82" t="s">
        <v>471</v>
      </c>
      <c r="D154" s="83" t="s">
        <v>940</v>
      </c>
      <c r="E154" s="82" t="s">
        <v>942</v>
      </c>
    </row>
    <row r="155" spans="1:5" s="17" customFormat="1" ht="18.75" x14ac:dyDescent="0.3">
      <c r="A155" s="32"/>
      <c r="B155" s="81" t="s">
        <v>473</v>
      </c>
      <c r="C155" s="82" t="s">
        <v>474</v>
      </c>
      <c r="D155" s="83" t="s">
        <v>540</v>
      </c>
      <c r="E155" s="82" t="s">
        <v>541</v>
      </c>
    </row>
    <row r="156" spans="1:5" s="17" customFormat="1" ht="18.75" x14ac:dyDescent="0.3">
      <c r="A156" s="32"/>
      <c r="B156" s="81" t="s">
        <v>475</v>
      </c>
      <c r="C156" s="82" t="s">
        <v>476</v>
      </c>
      <c r="D156" s="83" t="s">
        <v>539</v>
      </c>
      <c r="E156" s="82" t="s">
        <v>542</v>
      </c>
    </row>
    <row r="157" spans="1:5" s="17" customFormat="1" ht="18.75" x14ac:dyDescent="0.3">
      <c r="A157" s="32"/>
      <c r="B157" s="81" t="s">
        <v>477</v>
      </c>
      <c r="C157" s="82" t="s">
        <v>478</v>
      </c>
      <c r="D157" s="83" t="s">
        <v>540</v>
      </c>
      <c r="E157" s="82" t="s">
        <v>541</v>
      </c>
    </row>
    <row r="158" spans="1:5" s="17" customFormat="1" ht="18.75" x14ac:dyDescent="0.3">
      <c r="A158" s="32"/>
      <c r="B158" s="81" t="s">
        <v>479</v>
      </c>
      <c r="C158" s="82" t="s">
        <v>480</v>
      </c>
      <c r="D158" s="83" t="s">
        <v>539</v>
      </c>
      <c r="E158" s="82" t="s">
        <v>542</v>
      </c>
    </row>
    <row r="159" spans="1:5" s="17" customFormat="1" ht="18.75" x14ac:dyDescent="0.3">
      <c r="A159" s="32"/>
      <c r="B159" s="81" t="s">
        <v>481</v>
      </c>
      <c r="C159" s="82" t="s">
        <v>482</v>
      </c>
      <c r="D159" s="83" t="s">
        <v>540</v>
      </c>
      <c r="E159" s="82" t="s">
        <v>541</v>
      </c>
    </row>
    <row r="160" spans="1:5" s="17" customFormat="1" ht="18.75" x14ac:dyDescent="0.3">
      <c r="A160" s="32"/>
      <c r="B160" s="81" t="s">
        <v>483</v>
      </c>
      <c r="C160" s="82" t="s">
        <v>484</v>
      </c>
      <c r="D160" s="83" t="s">
        <v>539</v>
      </c>
      <c r="E160" s="82" t="s">
        <v>542</v>
      </c>
    </row>
    <row r="161" spans="1:5" s="17" customFormat="1" ht="18.75" x14ac:dyDescent="0.3">
      <c r="A161" s="32"/>
      <c r="B161" s="81" t="s">
        <v>485</v>
      </c>
      <c r="C161" s="82" t="s">
        <v>486</v>
      </c>
      <c r="D161" s="83" t="s">
        <v>543</v>
      </c>
      <c r="E161" s="82" t="s">
        <v>545</v>
      </c>
    </row>
    <row r="162" spans="1:5" s="17" customFormat="1" ht="18.75" x14ac:dyDescent="0.3">
      <c r="A162" s="32"/>
      <c r="B162" s="81" t="s">
        <v>487</v>
      </c>
      <c r="C162" s="82" t="s">
        <v>488</v>
      </c>
      <c r="D162" s="83" t="s">
        <v>544</v>
      </c>
      <c r="E162" s="82" t="s">
        <v>546</v>
      </c>
    </row>
    <row r="163" spans="1:5" s="17" customFormat="1" ht="18.75" x14ac:dyDescent="0.3">
      <c r="A163" s="32"/>
      <c r="B163" s="81" t="s">
        <v>489</v>
      </c>
      <c r="C163" s="82" t="s">
        <v>490</v>
      </c>
      <c r="D163" s="83" t="s">
        <v>939</v>
      </c>
      <c r="E163" s="82" t="s">
        <v>941</v>
      </c>
    </row>
    <row r="164" spans="1:5" s="17" customFormat="1" ht="18.75" x14ac:dyDescent="0.3">
      <c r="A164" s="32"/>
      <c r="B164" s="81" t="s">
        <v>491</v>
      </c>
      <c r="C164" s="82" t="s">
        <v>492</v>
      </c>
      <c r="D164" s="83" t="s">
        <v>940</v>
      </c>
      <c r="E164" s="82" t="s">
        <v>942</v>
      </c>
    </row>
    <row r="165" spans="1:5" s="17" customFormat="1" ht="18.75" x14ac:dyDescent="0.3">
      <c r="A165" s="32"/>
      <c r="B165" s="81" t="s">
        <v>493</v>
      </c>
      <c r="C165" s="82" t="s">
        <v>494</v>
      </c>
      <c r="D165" s="83" t="s">
        <v>557</v>
      </c>
      <c r="E165" s="82" t="s">
        <v>558</v>
      </c>
    </row>
    <row r="166" spans="1:5" s="17" customFormat="1" ht="18.75" x14ac:dyDescent="0.3">
      <c r="A166" s="32"/>
      <c r="B166" s="81" t="s">
        <v>495</v>
      </c>
      <c r="C166" s="82" t="s">
        <v>496</v>
      </c>
      <c r="D166" s="83" t="s">
        <v>559</v>
      </c>
      <c r="E166" s="82" t="s">
        <v>560</v>
      </c>
    </row>
    <row r="167" spans="1:5" s="17" customFormat="1" ht="18.75" x14ac:dyDescent="0.3">
      <c r="A167" s="32"/>
      <c r="B167" s="81" t="s">
        <v>497</v>
      </c>
      <c r="C167" s="82" t="s">
        <v>498</v>
      </c>
      <c r="D167" s="83" t="s">
        <v>557</v>
      </c>
      <c r="E167" s="82" t="s">
        <v>558</v>
      </c>
    </row>
    <row r="168" spans="1:5" s="17" customFormat="1" ht="18.75" x14ac:dyDescent="0.3">
      <c r="A168" s="32"/>
      <c r="B168" s="81" t="s">
        <v>499</v>
      </c>
      <c r="C168" s="82" t="s">
        <v>642</v>
      </c>
      <c r="D168" s="83" t="s">
        <v>559</v>
      </c>
      <c r="E168" s="82" t="s">
        <v>560</v>
      </c>
    </row>
    <row r="169" spans="1:5" s="17" customFormat="1" ht="18.75" x14ac:dyDescent="0.3">
      <c r="A169" s="32"/>
      <c r="B169" s="81" t="s">
        <v>501</v>
      </c>
      <c r="C169" s="82" t="s">
        <v>506</v>
      </c>
      <c r="D169" s="83" t="s">
        <v>557</v>
      </c>
      <c r="E169" s="82" t="s">
        <v>558</v>
      </c>
    </row>
    <row r="170" spans="1:5" s="17" customFormat="1" ht="18.75" x14ac:dyDescent="0.3">
      <c r="A170" s="32"/>
      <c r="B170" s="81" t="s">
        <v>502</v>
      </c>
      <c r="C170" s="82" t="s">
        <v>503</v>
      </c>
      <c r="D170" s="83" t="s">
        <v>559</v>
      </c>
      <c r="E170" s="82" t="s">
        <v>560</v>
      </c>
    </row>
    <row r="171" spans="1:5" s="17" customFormat="1" ht="18.75" x14ac:dyDescent="0.3">
      <c r="A171" s="32"/>
      <c r="B171" s="81" t="s">
        <v>504</v>
      </c>
      <c r="C171" s="82" t="s">
        <v>505</v>
      </c>
      <c r="D171" s="83" t="s">
        <v>561</v>
      </c>
      <c r="E171" s="82" t="s">
        <v>562</v>
      </c>
    </row>
    <row r="172" spans="1:5" s="17" customFormat="1" ht="18.75" x14ac:dyDescent="0.3">
      <c r="A172" s="32"/>
      <c r="B172" s="81" t="s">
        <v>507</v>
      </c>
      <c r="C172" s="82" t="s">
        <v>508</v>
      </c>
      <c r="D172" s="83" t="s">
        <v>563</v>
      </c>
      <c r="E172" s="82" t="s">
        <v>564</v>
      </c>
    </row>
    <row r="173" spans="1:5" s="17" customFormat="1" ht="18.75" x14ac:dyDescent="0.3">
      <c r="A173" s="32"/>
      <c r="B173" s="81" t="s">
        <v>391</v>
      </c>
      <c r="C173" s="82" t="s">
        <v>392</v>
      </c>
      <c r="D173" s="83" t="s">
        <v>680</v>
      </c>
      <c r="E173" s="82" t="s">
        <v>966</v>
      </c>
    </row>
    <row r="174" spans="1:5" s="17" customFormat="1" ht="18.75" x14ac:dyDescent="0.3">
      <c r="A174" s="32"/>
      <c r="B174" s="81" t="s">
        <v>393</v>
      </c>
      <c r="C174" s="82" t="s">
        <v>394</v>
      </c>
      <c r="D174" s="83" t="s">
        <v>680</v>
      </c>
      <c r="E174" s="82" t="s">
        <v>966</v>
      </c>
    </row>
    <row r="175" spans="1:5" s="1" customFormat="1" ht="20.100000000000001" customHeight="1" x14ac:dyDescent="0.3">
      <c r="A175" s="32"/>
      <c r="B175" s="81" t="s">
        <v>395</v>
      </c>
      <c r="C175" s="82" t="s">
        <v>396</v>
      </c>
      <c r="D175" s="83" t="s">
        <v>680</v>
      </c>
      <c r="E175" s="82" t="s">
        <v>967</v>
      </c>
    </row>
    <row r="176" spans="1:5" s="17" customFormat="1" ht="20.100000000000001" customHeight="1" x14ac:dyDescent="0.3">
      <c r="A176" s="32"/>
      <c r="B176" s="81" t="s">
        <v>397</v>
      </c>
      <c r="C176" s="82" t="s">
        <v>398</v>
      </c>
      <c r="D176" s="83" t="s">
        <v>680</v>
      </c>
      <c r="E176" s="82" t="s">
        <v>967</v>
      </c>
    </row>
    <row r="177" spans="1:5" s="17" customFormat="1" ht="18.75" x14ac:dyDescent="0.3">
      <c r="A177" s="32"/>
      <c r="B177" s="81" t="s">
        <v>399</v>
      </c>
      <c r="C177" s="82" t="s">
        <v>401</v>
      </c>
      <c r="D177" s="83" t="s">
        <v>680</v>
      </c>
      <c r="E177" s="82" t="s">
        <v>965</v>
      </c>
    </row>
    <row r="178" spans="1:5" s="17" customFormat="1" ht="18.75" x14ac:dyDescent="0.3">
      <c r="A178" s="32"/>
      <c r="B178" s="81" t="s">
        <v>400</v>
      </c>
      <c r="C178" s="82" t="s">
        <v>402</v>
      </c>
      <c r="D178" s="83" t="s">
        <v>680</v>
      </c>
      <c r="E178" s="82" t="s">
        <v>965</v>
      </c>
    </row>
    <row r="179" spans="1:5" s="17" customFormat="1" ht="18.75" x14ac:dyDescent="0.3">
      <c r="A179" s="32"/>
      <c r="B179" s="81"/>
      <c r="C179" s="82"/>
      <c r="D179" s="83"/>
      <c r="E179" s="82"/>
    </row>
    <row r="180" spans="1:5" s="17" customFormat="1" ht="18.75" x14ac:dyDescent="0.3">
      <c r="A180" s="145" t="s">
        <v>961</v>
      </c>
      <c r="B180" s="145"/>
      <c r="C180" s="145"/>
      <c r="D180" s="65"/>
      <c r="E180" s="71"/>
    </row>
    <row r="181" spans="1:5" s="96" customFormat="1" ht="18.75" x14ac:dyDescent="0.3">
      <c r="A181" s="84"/>
      <c r="B181" s="85" t="s">
        <v>173</v>
      </c>
      <c r="C181" s="85" t="s">
        <v>0</v>
      </c>
      <c r="D181" s="86" t="s">
        <v>364</v>
      </c>
      <c r="E181" s="87"/>
    </row>
    <row r="182" spans="1:5" ht="18.75" x14ac:dyDescent="0.3">
      <c r="A182" s="32"/>
      <c r="B182" s="81" t="s">
        <v>192</v>
      </c>
      <c r="C182" s="82" t="s">
        <v>330</v>
      </c>
      <c r="D182" s="83" t="s">
        <v>680</v>
      </c>
      <c r="E182" s="82"/>
    </row>
    <row r="183" spans="1:5" ht="18.75" x14ac:dyDescent="0.3">
      <c r="A183" s="32"/>
      <c r="B183" s="81" t="s">
        <v>18</v>
      </c>
      <c r="C183" s="82" t="s">
        <v>370</v>
      </c>
      <c r="D183" s="83" t="s">
        <v>680</v>
      </c>
      <c r="E183" s="82" t="s">
        <v>962</v>
      </c>
    </row>
    <row r="184" spans="1:5" ht="18.75" x14ac:dyDescent="0.3">
      <c r="A184" s="32"/>
      <c r="B184" s="81" t="s">
        <v>232</v>
      </c>
      <c r="C184" s="82" t="s">
        <v>246</v>
      </c>
      <c r="D184" s="83" t="s">
        <v>680</v>
      </c>
      <c r="E184" s="82" t="s">
        <v>962</v>
      </c>
    </row>
    <row r="185" spans="1:5" ht="18.75" x14ac:dyDescent="0.3">
      <c r="A185" s="32"/>
      <c r="B185" s="81" t="s">
        <v>40</v>
      </c>
      <c r="C185" s="82" t="s">
        <v>275</v>
      </c>
      <c r="D185" s="83" t="s">
        <v>680</v>
      </c>
      <c r="E185" s="82"/>
    </row>
    <row r="186" spans="1:5" ht="18.75" x14ac:dyDescent="0.3">
      <c r="A186" s="95"/>
      <c r="B186" s="81" t="s">
        <v>79</v>
      </c>
      <c r="C186" s="82" t="s">
        <v>266</v>
      </c>
      <c r="D186" s="83" t="s">
        <v>81</v>
      </c>
      <c r="E186" s="82" t="s">
        <v>274</v>
      </c>
    </row>
    <row r="187" spans="1:5" ht="18" x14ac:dyDescent="0.25">
      <c r="B187" s="81" t="s">
        <v>80</v>
      </c>
      <c r="C187" s="82" t="s">
        <v>267</v>
      </c>
      <c r="D187" s="83" t="s">
        <v>82</v>
      </c>
      <c r="E187" s="82" t="s">
        <v>274</v>
      </c>
    </row>
  </sheetData>
  <mergeCells count="10">
    <mergeCell ref="A180:C180"/>
    <mergeCell ref="A125:C125"/>
    <mergeCell ref="A119:C119"/>
    <mergeCell ref="A108:C108"/>
    <mergeCell ref="A95:C95"/>
    <mergeCell ref="A2:C2"/>
    <mergeCell ref="A15:C15"/>
    <mergeCell ref="A46:C46"/>
    <mergeCell ref="A61:C61"/>
    <mergeCell ref="A90:C90"/>
  </mergeCells>
  <hyperlinks>
    <hyperlink ref="F1" location="Index!A1" display="RETURN TO INDEX" xr:uid="{38934718-7322-4B05-9758-564DB7900DD0}"/>
  </hyperlinks>
  <pageMargins left="0.7" right="0.7" top="0.75" bottom="0.75" header="0.3" footer="0.3"/>
  <pageSetup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3F8F0-1428-4372-9117-AF08E63C31D7}">
  <sheetPr>
    <tabColor rgb="FF00B0F0"/>
    <pageSetUpPr fitToPage="1"/>
  </sheetPr>
  <dimension ref="A1:J40"/>
  <sheetViews>
    <sheetView zoomScale="80" zoomScaleNormal="80" zoomScalePageLayoutView="80" workbookViewId="0">
      <selection activeCell="L2" sqref="L2"/>
    </sheetView>
  </sheetViews>
  <sheetFormatPr defaultColWidth="9.140625" defaultRowHeight="15" x14ac:dyDescent="0.25"/>
  <cols>
    <col min="1" max="1" width="10" style="30" bestFit="1" customWidth="1"/>
    <col min="2" max="2" width="26" style="35" customWidth="1"/>
    <col min="3" max="3" width="34.5703125" style="1" customWidth="1"/>
    <col min="4" max="4" width="95.85546875" style="1" customWidth="1"/>
    <col min="5" max="5" width="23" style="41" bestFit="1" customWidth="1"/>
    <col min="6" max="16384" width="9.140625" style="5"/>
  </cols>
  <sheetData>
    <row r="1" spans="1:10" ht="134.25" customHeight="1" x14ac:dyDescent="0.25">
      <c r="B1" s="36"/>
      <c r="C1" s="5"/>
      <c r="D1" s="7"/>
      <c r="F1" s="40" t="s">
        <v>22</v>
      </c>
    </row>
    <row r="2" spans="1:10" s="1" customFormat="1" ht="20.100000000000001" customHeight="1" x14ac:dyDescent="0.2">
      <c r="A2" s="142" t="s">
        <v>972</v>
      </c>
      <c r="B2" s="142"/>
      <c r="C2" s="142"/>
      <c r="D2" s="142"/>
      <c r="E2" s="42"/>
    </row>
    <row r="3" spans="1:10" s="59" customFormat="1" ht="20.100000000000001" customHeight="1" x14ac:dyDescent="0.25">
      <c r="A3" s="56" t="s">
        <v>20</v>
      </c>
      <c r="B3" s="58" t="s">
        <v>173</v>
      </c>
      <c r="C3" s="58" t="s">
        <v>21</v>
      </c>
      <c r="D3" s="57" t="s">
        <v>0</v>
      </c>
      <c r="E3" s="63" t="str">
        <f>'All Products'!$C$1</f>
        <v>MSRP (EURO)</v>
      </c>
    </row>
    <row r="4" spans="1:10" s="1" customFormat="1" ht="20.100000000000001" customHeight="1" x14ac:dyDescent="0.2">
      <c r="A4" s="143" t="s">
        <v>998</v>
      </c>
      <c r="B4" s="144"/>
      <c r="C4" s="144"/>
      <c r="D4" s="146"/>
      <c r="E4" s="46"/>
    </row>
    <row r="5" spans="1:10" ht="153" x14ac:dyDescent="0.25">
      <c r="A5" s="28" t="s">
        <v>17</v>
      </c>
      <c r="B5" s="29" t="s">
        <v>667</v>
      </c>
      <c r="C5"/>
      <c r="D5" s="20" t="s">
        <v>1006</v>
      </c>
      <c r="E5" s="49">
        <f>VLOOKUP($B5,'All Products'!$A:$D,3,FALSE)</f>
        <v>2495</v>
      </c>
    </row>
    <row r="6" spans="1:10" ht="153" x14ac:dyDescent="0.25">
      <c r="A6" s="28" t="s">
        <v>16</v>
      </c>
      <c r="B6" s="29" t="s">
        <v>668</v>
      </c>
      <c r="C6" s="22"/>
      <c r="D6" s="20" t="s">
        <v>1007</v>
      </c>
      <c r="E6" s="49">
        <f>VLOOKUP($B6,'All Products'!$A:$D,3,FALSE)</f>
        <v>2495</v>
      </c>
      <c r="J6"/>
    </row>
    <row r="7" spans="1:10" s="1" customFormat="1" ht="20.100000000000001" customHeight="1" x14ac:dyDescent="0.2">
      <c r="A7" s="143" t="s">
        <v>995</v>
      </c>
      <c r="B7" s="144"/>
      <c r="C7" s="144"/>
      <c r="D7" s="146"/>
      <c r="E7" s="46"/>
    </row>
    <row r="8" spans="1:10" ht="163.35" customHeight="1" x14ac:dyDescent="0.25">
      <c r="A8" s="31" t="s">
        <v>17</v>
      </c>
      <c r="B8" s="29" t="s">
        <v>939</v>
      </c>
      <c r="C8" s="22"/>
      <c r="D8" s="20" t="s">
        <v>994</v>
      </c>
      <c r="E8" s="49">
        <f>VLOOKUP($B8,'All Products'!$A:$D,3,FALSE)</f>
        <v>2995</v>
      </c>
    </row>
    <row r="9" spans="1:10" ht="166.5" customHeight="1" x14ac:dyDescent="0.25">
      <c r="A9" s="31" t="s">
        <v>16</v>
      </c>
      <c r="B9" s="29" t="s">
        <v>940</v>
      </c>
      <c r="C9" s="22"/>
      <c r="D9" s="20" t="s">
        <v>1005</v>
      </c>
      <c r="E9" s="49">
        <f>VLOOKUP($B9,'All Products'!$A:$D,3,FALSE)</f>
        <v>2995</v>
      </c>
    </row>
    <row r="10" spans="1:10" s="1" customFormat="1" ht="20.100000000000001" customHeight="1" x14ac:dyDescent="0.2">
      <c r="A10" s="143" t="s">
        <v>1180</v>
      </c>
      <c r="B10" s="144"/>
      <c r="C10" s="144"/>
      <c r="D10" s="146"/>
      <c r="E10" s="46"/>
    </row>
    <row r="11" spans="1:10" ht="209.1" customHeight="1" x14ac:dyDescent="0.25">
      <c r="A11" s="31" t="s">
        <v>17</v>
      </c>
      <c r="B11" s="29" t="s">
        <v>1123</v>
      </c>
      <c r="C11" s="29"/>
      <c r="D11" s="34" t="s">
        <v>1178</v>
      </c>
      <c r="E11" s="49">
        <f>VLOOKUP($B11,'All Products'!$A:$D,3,FALSE)</f>
        <v>2495</v>
      </c>
    </row>
    <row r="12" spans="1:10" ht="191.1" customHeight="1" x14ac:dyDescent="0.25">
      <c r="A12" s="31" t="s">
        <v>17</v>
      </c>
      <c r="B12" s="29" t="s">
        <v>1126</v>
      </c>
      <c r="C12" s="29"/>
      <c r="D12" s="34" t="s">
        <v>1179</v>
      </c>
      <c r="E12" s="49">
        <f>VLOOKUP($B12,'All Products'!$A:$D,3,FALSE)</f>
        <v>2495</v>
      </c>
    </row>
    <row r="13" spans="1:10" s="1" customFormat="1" ht="20.100000000000001" customHeight="1" x14ac:dyDescent="0.2">
      <c r="A13" s="143" t="s">
        <v>1397</v>
      </c>
      <c r="B13" s="144"/>
      <c r="C13" s="144"/>
      <c r="D13" s="146"/>
      <c r="E13" s="46"/>
    </row>
    <row r="14" spans="1:10" ht="167.1" customHeight="1" x14ac:dyDescent="0.25">
      <c r="A14" s="31" t="s">
        <v>17</v>
      </c>
      <c r="B14" s="29" t="s">
        <v>1219</v>
      </c>
      <c r="C14" s="29"/>
      <c r="D14" s="34" t="s">
        <v>1398</v>
      </c>
      <c r="E14" s="49">
        <f>VLOOKUP($B14,'All Products'!$A:$D,3,FALSE)</f>
        <v>1295</v>
      </c>
    </row>
    <row r="15" spans="1:10" s="1" customFormat="1" ht="20.100000000000001" customHeight="1" x14ac:dyDescent="0.2">
      <c r="A15" s="143" t="s">
        <v>999</v>
      </c>
      <c r="B15" s="144"/>
      <c r="C15" s="144"/>
      <c r="D15" s="146"/>
      <c r="E15" s="46"/>
    </row>
    <row r="16" spans="1:10" ht="216.75" x14ac:dyDescent="0.25">
      <c r="A16" s="28" t="s">
        <v>17</v>
      </c>
      <c r="B16" s="29" t="s">
        <v>669</v>
      </c>
      <c r="C16"/>
      <c r="D16" s="20" t="s">
        <v>1000</v>
      </c>
      <c r="E16" s="49">
        <f>VLOOKUP($B16,'All Products'!$A:$D,3,FALSE)</f>
        <v>995</v>
      </c>
    </row>
    <row r="17" spans="1:5" ht="213" customHeight="1" x14ac:dyDescent="0.25">
      <c r="A17" s="31" t="s">
        <v>17</v>
      </c>
      <c r="B17" s="25" t="s">
        <v>872</v>
      </c>
      <c r="C17" s="8"/>
      <c r="D17" s="2" t="s">
        <v>910</v>
      </c>
      <c r="E17" s="49">
        <f>VLOOKUP($B17,'All Products'!$A:$D,3,FALSE)</f>
        <v>2495</v>
      </c>
    </row>
    <row r="18" spans="1:5" ht="207" customHeight="1" x14ac:dyDescent="0.25">
      <c r="A18" s="31" t="s">
        <v>17</v>
      </c>
      <c r="B18" s="25" t="s">
        <v>1439</v>
      </c>
      <c r="C18" s="74"/>
      <c r="D18" s="75" t="s">
        <v>1446</v>
      </c>
      <c r="E18" s="49">
        <f>VLOOKUP($B18,'All Products'!$A:$D,3,FALSE)</f>
        <v>2375</v>
      </c>
    </row>
    <row r="19" spans="1:5" ht="207" customHeight="1" x14ac:dyDescent="0.25">
      <c r="A19" s="31" t="s">
        <v>17</v>
      </c>
      <c r="B19" s="25" t="s">
        <v>1384</v>
      </c>
      <c r="C19" s="74"/>
      <c r="D19" s="75" t="s">
        <v>1394</v>
      </c>
      <c r="E19" s="49">
        <f>VLOOKUP($B19,'All Products'!$A:$D,3,FALSE)</f>
        <v>795</v>
      </c>
    </row>
    <row r="20" spans="1:5" ht="165.75" x14ac:dyDescent="0.25">
      <c r="A20" s="28" t="s">
        <v>17</v>
      </c>
      <c r="B20" s="29" t="s">
        <v>683</v>
      </c>
      <c r="C20" s="22"/>
      <c r="D20" s="20" t="s">
        <v>1119</v>
      </c>
      <c r="E20" s="49">
        <f>VLOOKUP($B20,'All Products'!$A:$D,3,FALSE)</f>
        <v>615</v>
      </c>
    </row>
    <row r="21" spans="1:5" ht="165.75" x14ac:dyDescent="0.25">
      <c r="A21" s="31" t="s">
        <v>17</v>
      </c>
      <c r="B21" s="25" t="s">
        <v>866</v>
      </c>
      <c r="C21" s="8"/>
      <c r="D21" s="2" t="s">
        <v>929</v>
      </c>
      <c r="E21" s="49">
        <f>VLOOKUP($B21,'All Products'!$A:$D,3,FALSE)</f>
        <v>734</v>
      </c>
    </row>
    <row r="22" spans="1:5" s="1" customFormat="1" ht="20.100000000000001" customHeight="1" x14ac:dyDescent="0.2">
      <c r="A22" s="143" t="s">
        <v>1181</v>
      </c>
      <c r="B22" s="144"/>
      <c r="C22" s="144"/>
      <c r="D22" s="146"/>
      <c r="E22" s="46"/>
    </row>
    <row r="23" spans="1:5" ht="163.35" customHeight="1" x14ac:dyDescent="0.25">
      <c r="A23" s="31" t="s">
        <v>17</v>
      </c>
      <c r="B23" s="29" t="s">
        <v>1053</v>
      </c>
      <c r="C23" s="29"/>
      <c r="D23" s="34" t="s">
        <v>1071</v>
      </c>
      <c r="E23" s="49">
        <f>VLOOKUP($B23,'All Products'!$A:$D,3,FALSE)</f>
        <v>865</v>
      </c>
    </row>
    <row r="24" spans="1:5" ht="163.35" customHeight="1" x14ac:dyDescent="0.25">
      <c r="A24" s="31" t="s">
        <v>16</v>
      </c>
      <c r="B24" s="29" t="s">
        <v>1054</v>
      </c>
      <c r="C24" s="29"/>
      <c r="D24" s="34" t="s">
        <v>1072</v>
      </c>
      <c r="E24" s="49">
        <f>VLOOKUP($B24,'All Products'!$A:$D,3,FALSE)</f>
        <v>865</v>
      </c>
    </row>
    <row r="25" spans="1:5" ht="178.5" x14ac:dyDescent="0.25">
      <c r="A25" s="31" t="s">
        <v>16</v>
      </c>
      <c r="B25" s="25" t="s">
        <v>868</v>
      </c>
      <c r="C25" s="8"/>
      <c r="D25" s="2" t="s">
        <v>1001</v>
      </c>
      <c r="E25" s="49">
        <f>VLOOKUP($B25,'All Products'!$A:$D,3,FALSE)</f>
        <v>929</v>
      </c>
    </row>
    <row r="26" spans="1:5" ht="178.5" x14ac:dyDescent="0.25">
      <c r="A26" s="31" t="s">
        <v>17</v>
      </c>
      <c r="B26" s="25" t="s">
        <v>871</v>
      </c>
      <c r="C26" s="8"/>
      <c r="D26" s="2" t="s">
        <v>1182</v>
      </c>
      <c r="E26" s="49">
        <f>VLOOKUP($B26,'All Products'!$A:$D,3,FALSE)</f>
        <v>929</v>
      </c>
    </row>
    <row r="27" spans="1:5" ht="163.35" customHeight="1" x14ac:dyDescent="0.25">
      <c r="A27" s="31" t="s">
        <v>17</v>
      </c>
      <c r="B27" s="29" t="s">
        <v>1129</v>
      </c>
      <c r="C27" s="29"/>
      <c r="D27" s="34" t="s">
        <v>1233</v>
      </c>
      <c r="E27" s="49">
        <f>VLOOKUP($B27,'All Products'!$A:$D,3,FALSE)</f>
        <v>429</v>
      </c>
    </row>
    <row r="28" spans="1:5" ht="163.35" customHeight="1" x14ac:dyDescent="0.25">
      <c r="A28" s="31" t="s">
        <v>16</v>
      </c>
      <c r="B28" s="29" t="s">
        <v>1094</v>
      </c>
      <c r="C28" s="29"/>
      <c r="D28" s="34" t="s">
        <v>1095</v>
      </c>
      <c r="E28" s="49">
        <v>545</v>
      </c>
    </row>
    <row r="29" spans="1:5" ht="211.5" customHeight="1" x14ac:dyDescent="0.25">
      <c r="A29" s="31" t="s">
        <v>16</v>
      </c>
      <c r="B29" s="29" t="s">
        <v>1199</v>
      </c>
      <c r="C29" s="29"/>
      <c r="D29" s="34" t="s">
        <v>1234</v>
      </c>
      <c r="E29" s="49">
        <f>VLOOKUP($B29,'All Products'!$A:$D,3,FALSE)</f>
        <v>1249</v>
      </c>
    </row>
    <row r="30" spans="1:5" ht="197.85" customHeight="1" x14ac:dyDescent="0.25">
      <c r="A30" s="31" t="s">
        <v>17</v>
      </c>
      <c r="B30" s="29" t="s">
        <v>1200</v>
      </c>
      <c r="C30" s="29"/>
      <c r="D30" s="34" t="s">
        <v>1235</v>
      </c>
      <c r="E30" s="49">
        <f>VLOOKUP($B30,'All Products'!$A:$D,3,FALSE)</f>
        <v>1249</v>
      </c>
    </row>
    <row r="31" spans="1:5" s="1" customFormat="1" ht="20.100000000000001" customHeight="1" x14ac:dyDescent="0.2">
      <c r="A31" s="143" t="s">
        <v>973</v>
      </c>
      <c r="B31" s="144"/>
      <c r="C31" s="144"/>
      <c r="D31" s="146"/>
      <c r="E31" s="46"/>
    </row>
    <row r="32" spans="1:5" ht="229.5" x14ac:dyDescent="0.25">
      <c r="A32" s="28" t="s">
        <v>17</v>
      </c>
      <c r="B32" s="29" t="s">
        <v>671</v>
      </c>
      <c r="C32" s="22"/>
      <c r="D32" s="20" t="s">
        <v>968</v>
      </c>
      <c r="E32" s="49">
        <f>VLOOKUP($B32,'All Products'!$A:$D,3,FALSE)</f>
        <v>3940</v>
      </c>
    </row>
    <row r="33" spans="1:5" ht="229.5" x14ac:dyDescent="0.25">
      <c r="A33" s="28" t="s">
        <v>16</v>
      </c>
      <c r="B33" s="29" t="s">
        <v>672</v>
      </c>
      <c r="C33" s="22"/>
      <c r="D33" s="20" t="s">
        <v>971</v>
      </c>
      <c r="E33" s="49">
        <f>VLOOKUP($B33,'All Products'!$A:$D,3,FALSE)</f>
        <v>3940</v>
      </c>
    </row>
    <row r="34" spans="1:5" ht="183" customHeight="1" x14ac:dyDescent="0.25">
      <c r="A34" s="28" t="s">
        <v>17</v>
      </c>
      <c r="B34" s="29" t="s">
        <v>907</v>
      </c>
      <c r="C34" s="22"/>
      <c r="D34" s="20" t="s">
        <v>992</v>
      </c>
      <c r="E34" s="49">
        <f>VLOOKUP($B34,'All Products'!$A:$D,3,FALSE)</f>
        <v>5315</v>
      </c>
    </row>
    <row r="35" spans="1:5" ht="183" customHeight="1" x14ac:dyDescent="0.25">
      <c r="A35" s="28" t="s">
        <v>16</v>
      </c>
      <c r="B35" s="29" t="s">
        <v>908</v>
      </c>
      <c r="C35" s="22"/>
      <c r="D35" s="20" t="s">
        <v>993</v>
      </c>
      <c r="E35" s="49">
        <f>VLOOKUP($B35,'All Products'!$A:$D,3,FALSE)</f>
        <v>5315</v>
      </c>
    </row>
    <row r="36" spans="1:5" s="1" customFormat="1" ht="20.100000000000001" customHeight="1" x14ac:dyDescent="0.2">
      <c r="A36" s="143" t="s">
        <v>1002</v>
      </c>
      <c r="B36" s="144"/>
      <c r="C36" s="144"/>
      <c r="D36" s="146"/>
      <c r="E36" s="46"/>
    </row>
    <row r="37" spans="1:5" ht="183" customHeight="1" x14ac:dyDescent="0.25">
      <c r="A37" s="28" t="s">
        <v>17</v>
      </c>
      <c r="B37" s="29" t="s">
        <v>945</v>
      </c>
      <c r="C37" s="22"/>
      <c r="D37" s="20" t="s">
        <v>991</v>
      </c>
      <c r="E37" s="49">
        <f>VLOOKUP($B37,'All Products'!$A:$D,3,FALSE)</f>
        <v>5845</v>
      </c>
    </row>
    <row r="38" spans="1:5" ht="183" customHeight="1" x14ac:dyDescent="0.25">
      <c r="A38" s="28" t="s">
        <v>16</v>
      </c>
      <c r="B38" s="29" t="s">
        <v>946</v>
      </c>
      <c r="C38" s="22"/>
      <c r="D38" s="20" t="s">
        <v>990</v>
      </c>
      <c r="E38" s="49">
        <f>VLOOKUP($B38,'All Products'!$A:$D,3,FALSE)</f>
        <v>5845</v>
      </c>
    </row>
    <row r="39" spans="1:5" ht="190.35" customHeight="1" x14ac:dyDescent="0.25">
      <c r="A39" s="28" t="s">
        <v>17</v>
      </c>
      <c r="B39" s="29" t="s">
        <v>947</v>
      </c>
      <c r="C39" s="22"/>
      <c r="D39" s="20" t="s">
        <v>997</v>
      </c>
      <c r="E39" s="49">
        <f>VLOOKUP($B39,'All Products'!$A:$D,3,FALSE)</f>
        <v>4420</v>
      </c>
    </row>
    <row r="40" spans="1:5" ht="186" customHeight="1" x14ac:dyDescent="0.25">
      <c r="A40" s="28" t="s">
        <v>16</v>
      </c>
      <c r="B40" s="29" t="s">
        <v>948</v>
      </c>
      <c r="C40" s="22"/>
      <c r="D40" s="20" t="s">
        <v>996</v>
      </c>
      <c r="E40" s="49">
        <f>VLOOKUP($B40,'All Products'!$A:$D,3,FALSE)</f>
        <v>4420</v>
      </c>
    </row>
  </sheetData>
  <mergeCells count="9">
    <mergeCell ref="A36:D36"/>
    <mergeCell ref="A2:D2"/>
    <mergeCell ref="A4:D4"/>
    <mergeCell ref="A7:D7"/>
    <mergeCell ref="A31:D31"/>
    <mergeCell ref="A15:D15"/>
    <mergeCell ref="A22:D22"/>
    <mergeCell ref="A10:D10"/>
    <mergeCell ref="A13:D13"/>
  </mergeCells>
  <hyperlinks>
    <hyperlink ref="F1" location="Index!A1" display="RETURN TO INDEX" xr:uid="{FDEE20A3-05A7-49D6-B47A-BB42AC3AD987}"/>
  </hyperlinks>
  <pageMargins left="0.7" right="0.7" top="0.75" bottom="0.75" header="0.3" footer="0.3"/>
  <pageSetup paperSize="9" scale="14" fitToHeight="0" orientation="portrait" r:id="rId1"/>
  <customProperties>
    <customPr name="EpmWorksheetKeyString_GUID" r:id="rId2"/>
  </customProperties>
  <drawing r:id="rId3"/>
  <legacyDrawing r:id="rId4"/>
  <oleObjects>
    <mc:AlternateContent xmlns:mc="http://schemas.openxmlformats.org/markup-compatibility/2006">
      <mc:Choice Requires="x14">
        <oleObject progId="Photoshop.Image.23" shapeId="6145" r:id="rId5">
          <objectPr defaultSize="0" autoPict="0" r:id="rId6">
            <anchor moveWithCells="1">
              <from>
                <xdr:col>2</xdr:col>
                <xdr:colOff>190500</xdr:colOff>
                <xdr:row>26</xdr:row>
                <xdr:rowOff>485775</xdr:rowOff>
              </from>
              <to>
                <xdr:col>2</xdr:col>
                <xdr:colOff>2276475</xdr:colOff>
                <xdr:row>26</xdr:row>
                <xdr:rowOff>1285875</xdr:rowOff>
              </to>
            </anchor>
          </objectPr>
        </oleObject>
      </mc:Choice>
      <mc:Fallback>
        <oleObject progId="Photoshop.Image.23" shapeId="6145"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tabColor rgb="FF7030A0"/>
  </sheetPr>
  <dimension ref="A1:F15"/>
  <sheetViews>
    <sheetView zoomScale="80" zoomScaleNormal="80" zoomScalePageLayoutView="80" workbookViewId="0">
      <selection activeCell="L3" sqref="L3"/>
    </sheetView>
  </sheetViews>
  <sheetFormatPr defaultColWidth="9.140625" defaultRowHeight="15" x14ac:dyDescent="0.25"/>
  <cols>
    <col min="1" max="1" width="10.85546875" style="30" customWidth="1"/>
    <col min="2" max="2" width="22" style="5" bestFit="1" customWidth="1"/>
    <col min="3" max="3" width="36.85546875" style="5" customWidth="1"/>
    <col min="4" max="4" width="93.42578125" style="5" bestFit="1" customWidth="1"/>
    <col min="5" max="5" width="23" style="53" bestFit="1" customWidth="1"/>
    <col min="6" max="16384" width="9.140625" style="5"/>
  </cols>
  <sheetData>
    <row r="1" spans="1:6" ht="145.5" customHeight="1" x14ac:dyDescent="0.25">
      <c r="D1" s="7"/>
      <c r="F1" s="52" t="s">
        <v>22</v>
      </c>
    </row>
    <row r="2" spans="1:6" s="1" customFormat="1" ht="20.100000000000001" customHeight="1" x14ac:dyDescent="0.2">
      <c r="A2" s="142" t="s">
        <v>8</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26</v>
      </c>
      <c r="B4" s="144"/>
      <c r="C4" s="144"/>
      <c r="D4" s="144"/>
      <c r="E4" s="46"/>
    </row>
    <row r="5" spans="1:6" ht="207" customHeight="1" x14ac:dyDescent="0.25">
      <c r="A5" s="31" t="s">
        <v>17</v>
      </c>
      <c r="B5" s="25" t="s">
        <v>1253</v>
      </c>
      <c r="C5" s="74"/>
      <c r="D5" s="75" t="s">
        <v>1268</v>
      </c>
      <c r="E5" s="49">
        <f>VLOOKUP($B5,'All Products'!$A:$D,3,FALSE)</f>
        <v>990</v>
      </c>
    </row>
    <row r="6" spans="1:6" ht="191.25" x14ac:dyDescent="0.25">
      <c r="A6" s="31" t="s">
        <v>17</v>
      </c>
      <c r="B6" s="25" t="s">
        <v>436</v>
      </c>
      <c r="C6" s="74"/>
      <c r="D6" s="75" t="s">
        <v>650</v>
      </c>
      <c r="E6" s="49">
        <f>VLOOKUP($B6,'All Products'!$A:$D,3,FALSE)</f>
        <v>2273</v>
      </c>
    </row>
    <row r="7" spans="1:6" ht="267.75" x14ac:dyDescent="0.25">
      <c r="A7" s="31" t="s">
        <v>17</v>
      </c>
      <c r="B7" s="25" t="s">
        <v>674</v>
      </c>
      <c r="C7" s="74"/>
      <c r="D7" s="75" t="s">
        <v>909</v>
      </c>
      <c r="E7" s="49">
        <f>VLOOKUP($B7,'All Products'!$A:$D,3,FALSE)</f>
        <v>3089</v>
      </c>
    </row>
    <row r="8" spans="1:6" ht="165.75" x14ac:dyDescent="0.25">
      <c r="A8" s="27" t="s">
        <v>17</v>
      </c>
      <c r="B8" s="25" t="s">
        <v>229</v>
      </c>
      <c r="C8" s="23"/>
      <c r="D8" s="20" t="s">
        <v>341</v>
      </c>
      <c r="E8" s="49">
        <f>VLOOKUP($B8,'All Products'!$A:$D,3,FALSE)</f>
        <v>9146</v>
      </c>
    </row>
    <row r="9" spans="1:6" ht="167.1" customHeight="1" x14ac:dyDescent="0.25">
      <c r="A9" s="26" t="s">
        <v>17</v>
      </c>
      <c r="B9" s="25" t="s">
        <v>230</v>
      </c>
      <c r="C9" s="23"/>
      <c r="D9" s="20" t="s">
        <v>224</v>
      </c>
      <c r="E9" s="49">
        <f>VLOOKUP($B9,'All Products'!$A:$D,3,FALSE)</f>
        <v>12199</v>
      </c>
    </row>
    <row r="10" spans="1:6" s="1" customFormat="1" ht="20.100000000000001" customHeight="1" x14ac:dyDescent="0.2">
      <c r="A10" s="143" t="s">
        <v>1185</v>
      </c>
      <c r="B10" s="144"/>
      <c r="C10" s="144"/>
      <c r="D10" s="144"/>
      <c r="E10" s="46"/>
    </row>
    <row r="11" spans="1:6" ht="257.10000000000002" customHeight="1" x14ac:dyDescent="0.25">
      <c r="A11" s="31" t="s">
        <v>17</v>
      </c>
      <c r="B11" s="29" t="s">
        <v>223</v>
      </c>
      <c r="C11" s="29"/>
      <c r="D11" s="34" t="s">
        <v>1113</v>
      </c>
      <c r="E11" s="49">
        <f>VLOOKUP($B11,'All Products'!$A:$D,3,FALSE)</f>
        <v>2664</v>
      </c>
    </row>
    <row r="12" spans="1:6" ht="132" customHeight="1" x14ac:dyDescent="0.25">
      <c r="A12" s="26" t="s">
        <v>17</v>
      </c>
      <c r="B12" s="25" t="s">
        <v>344</v>
      </c>
      <c r="C12" s="23"/>
      <c r="D12" s="20" t="s">
        <v>342</v>
      </c>
      <c r="E12" s="49">
        <f>VLOOKUP($B12,'All Products'!$A:$D,3,FALSE)</f>
        <v>3983</v>
      </c>
    </row>
    <row r="13" spans="1:6" ht="123" customHeight="1" x14ac:dyDescent="0.25">
      <c r="A13" s="28" t="s">
        <v>17</v>
      </c>
      <c r="B13" s="29" t="s">
        <v>208</v>
      </c>
      <c r="C13" s="23"/>
      <c r="D13" s="2" t="s">
        <v>651</v>
      </c>
      <c r="E13" s="49">
        <f>VLOOKUP($B13,'All Products'!$A:$D,3,FALSE)</f>
        <v>117</v>
      </c>
    </row>
    <row r="14" spans="1:6" ht="123" customHeight="1" x14ac:dyDescent="0.25">
      <c r="A14" s="28" t="s">
        <v>17</v>
      </c>
      <c r="B14" s="29" t="s">
        <v>1256</v>
      </c>
      <c r="C14"/>
      <c r="D14" s="2" t="s">
        <v>1406</v>
      </c>
      <c r="E14" s="49">
        <f>VLOOKUP($B14,'All Products'!$A:$D,3,FALSE)</f>
        <v>47</v>
      </c>
    </row>
    <row r="15" spans="1:6" ht="196.5" customHeight="1" x14ac:dyDescent="0.25">
      <c r="A15" s="31" t="s">
        <v>17</v>
      </c>
      <c r="B15" s="29" t="s">
        <v>1167</v>
      </c>
      <c r="C15" s="29"/>
      <c r="D15" s="34" t="s">
        <v>1170</v>
      </c>
      <c r="E15" s="49">
        <f>VLOOKUP($B15,'All Products'!$A:$D,3,FALSE)</f>
        <v>239</v>
      </c>
    </row>
  </sheetData>
  <mergeCells count="3">
    <mergeCell ref="A2:D2"/>
    <mergeCell ref="A4:D4"/>
    <mergeCell ref="A10:D10"/>
  </mergeCells>
  <hyperlinks>
    <hyperlink ref="F1" location="Index!A1" display="RETURN TO INDEX" xr:uid="{00000000-0004-0000-0A00-000000000000}"/>
  </hyperlinks>
  <pageMargins left="0.7" right="0.7" top="0.75" bottom="0.75" header="0.3" footer="0.3"/>
  <pageSetup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A1:I45"/>
  <sheetViews>
    <sheetView zoomScale="80" zoomScaleNormal="80" zoomScalePageLayoutView="80" workbookViewId="0"/>
  </sheetViews>
  <sheetFormatPr defaultColWidth="9.140625" defaultRowHeight="15" x14ac:dyDescent="0.25"/>
  <cols>
    <col min="1" max="1" width="9.85546875" style="30" bestFit="1" customWidth="1"/>
    <col min="2" max="2" width="24.42578125" style="5" bestFit="1" customWidth="1"/>
    <col min="3" max="3" width="37.5703125" style="5" customWidth="1"/>
    <col min="4" max="4" width="105.140625" style="5" bestFit="1" customWidth="1"/>
    <col min="5" max="5" width="23" style="50" bestFit="1" customWidth="1"/>
    <col min="6" max="16384" width="9.140625" style="5"/>
  </cols>
  <sheetData>
    <row r="1" spans="1:6" ht="141.75" customHeight="1" x14ac:dyDescent="0.25">
      <c r="D1" s="7"/>
      <c r="F1" s="48" t="s">
        <v>22</v>
      </c>
    </row>
    <row r="2" spans="1:6" s="1" customFormat="1" ht="20.100000000000001" customHeight="1" x14ac:dyDescent="0.2">
      <c r="A2" s="142" t="s">
        <v>646</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1421</v>
      </c>
      <c r="B4" s="144"/>
      <c r="C4" s="144"/>
      <c r="D4" s="144"/>
      <c r="E4" s="46"/>
    </row>
    <row r="5" spans="1:6" ht="207" customHeight="1" x14ac:dyDescent="0.25">
      <c r="A5" s="31" t="s">
        <v>17</v>
      </c>
      <c r="B5" s="25" t="s">
        <v>1409</v>
      </c>
      <c r="C5" s="74"/>
      <c r="D5" s="75" t="s">
        <v>1422</v>
      </c>
      <c r="E5" s="49">
        <f>VLOOKUP($B5,'All Products'!$A:$D,3,FALSE)</f>
        <v>995</v>
      </c>
    </row>
    <row r="6" spans="1:6" ht="169.5" customHeight="1" x14ac:dyDescent="0.25">
      <c r="A6" s="31" t="s">
        <v>17</v>
      </c>
      <c r="B6" s="25" t="s">
        <v>1412</v>
      </c>
      <c r="C6" s="74"/>
      <c r="D6" s="75" t="s">
        <v>1423</v>
      </c>
      <c r="E6" s="49">
        <f>VLOOKUP($B6,'All Products'!$A:$D,3,FALSE)</f>
        <v>275</v>
      </c>
    </row>
    <row r="7" spans="1:6" ht="159.75" customHeight="1" x14ac:dyDescent="0.25">
      <c r="A7" s="31" t="s">
        <v>17</v>
      </c>
      <c r="B7" s="25" t="s">
        <v>1415</v>
      </c>
      <c r="C7" s="74"/>
      <c r="D7" s="75" t="s">
        <v>1420</v>
      </c>
      <c r="E7" s="49">
        <f>VLOOKUP($B7,'All Products'!$A:$D,3,FALSE)</f>
        <v>83</v>
      </c>
    </row>
    <row r="8" spans="1:6" s="59" customFormat="1" ht="20.100000000000001" customHeight="1" x14ac:dyDescent="0.25">
      <c r="A8" s="115"/>
      <c r="B8" s="116"/>
      <c r="C8" s="117"/>
      <c r="D8" s="118"/>
      <c r="E8" s="63"/>
    </row>
    <row r="9" spans="1:6" s="1" customFormat="1" ht="20.100000000000001" customHeight="1" x14ac:dyDescent="0.2">
      <c r="A9" s="143" t="s">
        <v>1418</v>
      </c>
      <c r="B9" s="144"/>
      <c r="C9" s="144"/>
      <c r="D9" s="146"/>
      <c r="E9" s="46"/>
    </row>
    <row r="10" spans="1:6" ht="215.1" customHeight="1" x14ac:dyDescent="0.25">
      <c r="A10" s="31" t="s">
        <v>17</v>
      </c>
      <c r="B10" s="29" t="s">
        <v>1213</v>
      </c>
      <c r="C10" s="29"/>
      <c r="D10" s="34" t="s">
        <v>1226</v>
      </c>
      <c r="E10" s="49">
        <f>VLOOKUP($B10,'All Products'!$A:$D,3,FALSE)</f>
        <v>2495</v>
      </c>
    </row>
    <row r="11" spans="1:6" ht="207" customHeight="1" x14ac:dyDescent="0.25">
      <c r="A11" s="31" t="s">
        <v>16</v>
      </c>
      <c r="B11" s="29" t="s">
        <v>1214</v>
      </c>
      <c r="C11" s="29"/>
      <c r="D11" s="34" t="s">
        <v>1227</v>
      </c>
      <c r="E11" s="49">
        <f>VLOOKUP($B11,'All Products'!$A:$D,3,FALSE)</f>
        <v>2495</v>
      </c>
    </row>
    <row r="12" spans="1:6" s="1" customFormat="1" ht="20.100000000000001" customHeight="1" x14ac:dyDescent="0.2">
      <c r="A12" s="147" t="s">
        <v>7</v>
      </c>
      <c r="B12" s="147"/>
      <c r="C12" s="147"/>
      <c r="D12" s="147"/>
      <c r="E12" s="46"/>
    </row>
    <row r="13" spans="1:6" ht="178.5" x14ac:dyDescent="0.25">
      <c r="A13" s="31" t="s">
        <v>17</v>
      </c>
      <c r="B13" s="25" t="s">
        <v>864</v>
      </c>
      <c r="C13" s="8"/>
      <c r="D13" s="2" t="s">
        <v>904</v>
      </c>
      <c r="E13" s="49">
        <f>VLOOKUP($B13,'All Products'!$A:$D,3,FALSE)</f>
        <v>1325</v>
      </c>
    </row>
    <row r="14" spans="1:6" ht="178.5" x14ac:dyDescent="0.25">
      <c r="A14" s="26" t="s">
        <v>16</v>
      </c>
      <c r="B14" s="25" t="s">
        <v>23</v>
      </c>
      <c r="C14" s="8"/>
      <c r="D14" s="2" t="s">
        <v>906</v>
      </c>
      <c r="E14" s="49">
        <f>VLOOKUP($B14,'All Products'!$A:$D,3,FALSE)</f>
        <v>1325</v>
      </c>
    </row>
    <row r="15" spans="1:6" s="1" customFormat="1" ht="20.100000000000001" customHeight="1" x14ac:dyDescent="0.2">
      <c r="A15" s="143" t="s">
        <v>1419</v>
      </c>
      <c r="B15" s="144"/>
      <c r="C15" s="144"/>
      <c r="D15" s="146"/>
      <c r="E15" s="46"/>
    </row>
    <row r="16" spans="1:6" ht="209.1" customHeight="1" x14ac:dyDescent="0.25">
      <c r="A16" s="31" t="s">
        <v>17</v>
      </c>
      <c r="B16" s="29" t="s">
        <v>1190</v>
      </c>
      <c r="C16" s="29"/>
      <c r="D16" s="34" t="s">
        <v>1224</v>
      </c>
      <c r="E16" s="49">
        <f>VLOOKUP($B16,'All Products'!$A:$D,3,FALSE)</f>
        <v>2395</v>
      </c>
    </row>
    <row r="17" spans="1:9" ht="190.5" customHeight="1" x14ac:dyDescent="0.25">
      <c r="A17" s="31" t="s">
        <v>16</v>
      </c>
      <c r="B17" s="29" t="s">
        <v>1189</v>
      </c>
      <c r="C17" s="29"/>
      <c r="D17" s="34" t="s">
        <v>1225</v>
      </c>
      <c r="E17" s="49">
        <f>VLOOKUP($B17,'All Products'!$A:$D,3,FALSE)</f>
        <v>2395</v>
      </c>
    </row>
    <row r="18" spans="1:9" s="1" customFormat="1" ht="20.100000000000001" customHeight="1" x14ac:dyDescent="0.2">
      <c r="A18" s="143" t="s">
        <v>176</v>
      </c>
      <c r="B18" s="144"/>
      <c r="C18" s="144"/>
      <c r="D18" s="144"/>
      <c r="E18" s="46"/>
    </row>
    <row r="19" spans="1:9" ht="204" x14ac:dyDescent="0.25">
      <c r="A19" s="31" t="s">
        <v>17</v>
      </c>
      <c r="B19" s="29" t="s">
        <v>874</v>
      </c>
      <c r="C19" s="23"/>
      <c r="D19" s="20" t="s">
        <v>903</v>
      </c>
      <c r="E19" s="49">
        <f>VLOOKUP($B19,'All Products'!$A:$D,3,FALSE)</f>
        <v>1745</v>
      </c>
    </row>
    <row r="20" spans="1:9" ht="204" x14ac:dyDescent="0.25">
      <c r="A20" s="28" t="s">
        <v>16</v>
      </c>
      <c r="B20" s="29" t="s">
        <v>177</v>
      </c>
      <c r="C20" s="23"/>
      <c r="D20" s="20" t="s">
        <v>905</v>
      </c>
      <c r="E20" s="49">
        <f>VLOOKUP($B20,'All Products'!$A:$D,3,FALSE)</f>
        <v>1745</v>
      </c>
    </row>
    <row r="21" spans="1:9" ht="140.25" x14ac:dyDescent="0.25">
      <c r="A21" s="28" t="s">
        <v>17</v>
      </c>
      <c r="B21" s="29" t="s">
        <v>185</v>
      </c>
      <c r="C21" s="23"/>
      <c r="D21" s="20" t="s">
        <v>206</v>
      </c>
      <c r="E21" s="49">
        <f>VLOOKUP($B21,'All Products'!$A:$D,3,FALSE)</f>
        <v>471</v>
      </c>
    </row>
    <row r="22" spans="1:9" ht="140.25" x14ac:dyDescent="0.25">
      <c r="A22" s="28" t="s">
        <v>16</v>
      </c>
      <c r="B22" s="29" t="s">
        <v>186</v>
      </c>
      <c r="C22" s="23"/>
      <c r="D22" s="20" t="s">
        <v>207</v>
      </c>
      <c r="E22" s="49">
        <f>VLOOKUP($B22,'All Products'!$A:$D,3,FALSE)</f>
        <v>471</v>
      </c>
    </row>
    <row r="23" spans="1:9" ht="114.75" x14ac:dyDescent="0.25">
      <c r="A23" s="28" t="s">
        <v>17</v>
      </c>
      <c r="B23" s="29" t="s">
        <v>220</v>
      </c>
      <c r="C23" s="23"/>
      <c r="D23" s="20" t="s">
        <v>900</v>
      </c>
      <c r="E23" s="49">
        <f>VLOOKUP($B23,'All Products'!$A:$D,3,FALSE)</f>
        <v>193</v>
      </c>
    </row>
    <row r="24" spans="1:9" ht="114.75" x14ac:dyDescent="0.25">
      <c r="A24" s="28" t="s">
        <v>16</v>
      </c>
      <c r="B24" s="29" t="s">
        <v>221</v>
      </c>
      <c r="C24" s="23"/>
      <c r="D24" s="20" t="s">
        <v>338</v>
      </c>
      <c r="E24" s="49">
        <f>VLOOKUP($B24,'All Products'!$A:$D,3,FALSE)</f>
        <v>193</v>
      </c>
    </row>
    <row r="25" spans="1:9" ht="226.35" customHeight="1" x14ac:dyDescent="0.25">
      <c r="A25" s="31" t="s">
        <v>17</v>
      </c>
      <c r="B25" s="29" t="s">
        <v>1167</v>
      </c>
      <c r="C25" s="29"/>
      <c r="D25" s="34" t="s">
        <v>1170</v>
      </c>
      <c r="E25" s="49">
        <f>VLOOKUP($B25,'All Products'!$A:$D,3,FALSE)</f>
        <v>239</v>
      </c>
    </row>
    <row r="26" spans="1:9" s="1" customFormat="1" ht="20.100000000000001" customHeight="1" x14ac:dyDescent="0.2">
      <c r="A26" s="147" t="s">
        <v>857</v>
      </c>
      <c r="B26" s="147"/>
      <c r="C26" s="147"/>
      <c r="D26" s="147"/>
      <c r="E26" s="46"/>
    </row>
    <row r="27" spans="1:9" ht="178.5" x14ac:dyDescent="0.25">
      <c r="A27" s="31" t="s">
        <v>17</v>
      </c>
      <c r="B27" s="25" t="s">
        <v>623</v>
      </c>
      <c r="C27" s="74"/>
      <c r="D27" s="75" t="s">
        <v>647</v>
      </c>
      <c r="E27" s="49">
        <f>VLOOKUP($B27,'All Products'!$A:$D,3,FALSE)</f>
        <v>1769</v>
      </c>
    </row>
    <row r="28" spans="1:9" ht="178.5" x14ac:dyDescent="0.25">
      <c r="A28" s="31" t="s">
        <v>639</v>
      </c>
      <c r="B28" s="25" t="s">
        <v>624</v>
      </c>
      <c r="C28" s="74"/>
      <c r="D28" s="75" t="s">
        <v>1008</v>
      </c>
      <c r="E28" s="49">
        <f>VLOOKUP($B28,'All Products'!$A:$D,3,FALSE)</f>
        <v>1769</v>
      </c>
    </row>
    <row r="29" spans="1:9" ht="143.25" customHeight="1" x14ac:dyDescent="0.25">
      <c r="A29" s="31" t="s">
        <v>17</v>
      </c>
      <c r="B29" s="25" t="s">
        <v>659</v>
      </c>
      <c r="C29"/>
      <c r="D29" s="75" t="s">
        <v>854</v>
      </c>
      <c r="E29" s="49">
        <f>VLOOKUP($B29,'All Products'!$A:$D,3,FALSE)</f>
        <v>212</v>
      </c>
    </row>
    <row r="30" spans="1:9" ht="143.25" customHeight="1" x14ac:dyDescent="0.25">
      <c r="A30" s="31" t="s">
        <v>16</v>
      </c>
      <c r="B30" s="25" t="s">
        <v>664</v>
      </c>
      <c r="C30" s="74"/>
      <c r="D30" s="75" t="s">
        <v>855</v>
      </c>
      <c r="E30" s="49">
        <f>VLOOKUP($B30,'All Products'!$A:$D,3,FALSE)</f>
        <v>212</v>
      </c>
      <c r="I30"/>
    </row>
    <row r="31" spans="1:9" s="1" customFormat="1" ht="20.100000000000001" customHeight="1" x14ac:dyDescent="0.2">
      <c r="A31" s="147" t="s">
        <v>970</v>
      </c>
      <c r="B31" s="147"/>
      <c r="C31" s="147"/>
      <c r="D31" s="147"/>
      <c r="E31" s="46"/>
    </row>
    <row r="32" spans="1:9" ht="143.25" customHeight="1" x14ac:dyDescent="0.25">
      <c r="A32" s="31" t="s">
        <v>17</v>
      </c>
      <c r="B32" s="25" t="s">
        <v>658</v>
      </c>
      <c r="C32" s="74"/>
      <c r="D32" s="75" t="s">
        <v>1240</v>
      </c>
      <c r="E32" s="49">
        <f>VLOOKUP($B32,'All Products'!$A:$D,3,FALSE)</f>
        <v>41</v>
      </c>
    </row>
    <row r="33" spans="1:5" s="1" customFormat="1" ht="20.100000000000001" customHeight="1" x14ac:dyDescent="0.2">
      <c r="A33" s="147" t="s">
        <v>187</v>
      </c>
      <c r="B33" s="147"/>
      <c r="C33" s="147"/>
      <c r="D33" s="147"/>
      <c r="E33" s="46"/>
    </row>
    <row r="34" spans="1:5" ht="88.5" customHeight="1" x14ac:dyDescent="0.25">
      <c r="A34" s="28" t="s">
        <v>17</v>
      </c>
      <c r="B34" s="29" t="s">
        <v>180</v>
      </c>
      <c r="C34"/>
      <c r="D34" s="76" t="s">
        <v>415</v>
      </c>
      <c r="E34" s="49">
        <f>VLOOKUP($B34,'All Products'!$A:$D,3,FALSE)</f>
        <v>199</v>
      </c>
    </row>
    <row r="35" spans="1:5" ht="94.5" customHeight="1" x14ac:dyDescent="0.25">
      <c r="A35" s="26" t="s">
        <v>17</v>
      </c>
      <c r="B35" s="25" t="s">
        <v>24</v>
      </c>
      <c r="C35" s="8"/>
      <c r="D35" s="16" t="s">
        <v>416</v>
      </c>
      <c r="E35" s="49">
        <f>VLOOKUP($B35,'All Products'!$A:$D,3,FALSE)</f>
        <v>399</v>
      </c>
    </row>
    <row r="36" spans="1:5" ht="89.25" x14ac:dyDescent="0.25">
      <c r="A36" s="26" t="s">
        <v>17</v>
      </c>
      <c r="B36" s="25" t="s">
        <v>25</v>
      </c>
      <c r="C36" s="6"/>
      <c r="D36" s="16" t="s">
        <v>417</v>
      </c>
      <c r="E36" s="49">
        <f>VLOOKUP($B36,'All Products'!$A:$D,3,FALSE)</f>
        <v>599</v>
      </c>
    </row>
    <row r="37" spans="1:5" ht="163.35" customHeight="1" x14ac:dyDescent="0.25">
      <c r="A37" s="31" t="s">
        <v>17</v>
      </c>
      <c r="B37" s="29" t="s">
        <v>1191</v>
      </c>
      <c r="C37" s="29"/>
      <c r="D37" s="34" t="s">
        <v>1228</v>
      </c>
      <c r="E37" s="49">
        <f>VLOOKUP($B37,'All Products'!$A:$D,3,FALSE)</f>
        <v>199</v>
      </c>
    </row>
    <row r="38" spans="1:5" ht="163.35" customHeight="1" x14ac:dyDescent="0.25">
      <c r="A38" s="31" t="s">
        <v>17</v>
      </c>
      <c r="B38" s="29" t="s">
        <v>1193</v>
      </c>
      <c r="C38" s="29"/>
      <c r="D38" s="34" t="s">
        <v>1229</v>
      </c>
      <c r="E38" s="49">
        <f>VLOOKUP($B38,'All Products'!$A:$D,3,FALSE)</f>
        <v>399</v>
      </c>
    </row>
    <row r="39" spans="1:5" ht="163.35" customHeight="1" x14ac:dyDescent="0.25">
      <c r="A39" s="31" t="s">
        <v>17</v>
      </c>
      <c r="B39" s="29" t="s">
        <v>1195</v>
      </c>
      <c r="C39"/>
      <c r="D39" s="34" t="s">
        <v>1230</v>
      </c>
      <c r="E39" s="49">
        <f>VLOOKUP($B39,'All Products'!$A:$D,3,FALSE)</f>
        <v>599</v>
      </c>
    </row>
    <row r="40" spans="1:5" ht="163.35" customHeight="1" x14ac:dyDescent="0.25">
      <c r="A40" s="31" t="s">
        <v>17</v>
      </c>
      <c r="B40" s="29" t="s">
        <v>1017</v>
      </c>
      <c r="C40" s="29"/>
      <c r="D40" s="34" t="s">
        <v>1066</v>
      </c>
      <c r="E40" s="49">
        <f>VLOOKUP($B40,'All Products'!$A:$D,3,FALSE)</f>
        <v>199</v>
      </c>
    </row>
    <row r="41" spans="1:5" ht="163.35" customHeight="1" x14ac:dyDescent="0.25">
      <c r="A41" s="31" t="s">
        <v>17</v>
      </c>
      <c r="B41" s="29" t="s">
        <v>1018</v>
      </c>
      <c r="C41" s="29"/>
      <c r="D41" s="34" t="s">
        <v>1066</v>
      </c>
      <c r="E41" s="49">
        <f>VLOOKUP($B41,'All Products'!$A:$D,3,FALSE)</f>
        <v>399</v>
      </c>
    </row>
    <row r="42" spans="1:5" ht="163.35" customHeight="1" x14ac:dyDescent="0.25">
      <c r="A42" s="31" t="s">
        <v>17</v>
      </c>
      <c r="B42" s="29" t="s">
        <v>1019</v>
      </c>
      <c r="C42" s="29"/>
      <c r="D42" s="34" t="s">
        <v>1066</v>
      </c>
      <c r="E42" s="49">
        <f>VLOOKUP($B42,'All Products'!$A:$D,3,FALSE)</f>
        <v>599</v>
      </c>
    </row>
    <row r="43" spans="1:5" ht="127.5" customHeight="1" x14ac:dyDescent="0.25">
      <c r="A43" s="31" t="s">
        <v>17</v>
      </c>
      <c r="B43" s="25" t="s">
        <v>432</v>
      </c>
      <c r="C43" s="8"/>
      <c r="D43" s="70" t="s">
        <v>590</v>
      </c>
      <c r="E43" s="49">
        <f>VLOOKUP($B43,'All Products'!$A:$D,3,FALSE)</f>
        <v>1627</v>
      </c>
    </row>
    <row r="44" spans="1:5" ht="114.75" x14ac:dyDescent="0.25">
      <c r="A44" s="31" t="s">
        <v>16</v>
      </c>
      <c r="B44" s="29" t="s">
        <v>205</v>
      </c>
      <c r="C44" s="23"/>
      <c r="D44" s="34" t="s">
        <v>969</v>
      </c>
      <c r="E44" s="49">
        <f>VLOOKUP($B44,'All Products'!$A:$D,3,FALSE)</f>
        <v>249</v>
      </c>
    </row>
    <row r="45" spans="1:5" ht="63.75" x14ac:dyDescent="0.25">
      <c r="A45" s="28" t="s">
        <v>17</v>
      </c>
      <c r="B45" s="29" t="s">
        <v>620</v>
      </c>
      <c r="C45" s="24"/>
      <c r="D45" s="20" t="s">
        <v>181</v>
      </c>
      <c r="E45" s="49">
        <f>VLOOKUP($B45,'All Products'!$A:$D,3,FALSE)</f>
        <v>114</v>
      </c>
    </row>
  </sheetData>
  <mergeCells count="9">
    <mergeCell ref="A2:D2"/>
    <mergeCell ref="A12:D12"/>
    <mergeCell ref="A18:D18"/>
    <mergeCell ref="A33:D33"/>
    <mergeCell ref="A26:D26"/>
    <mergeCell ref="A31:D31"/>
    <mergeCell ref="A15:D15"/>
    <mergeCell ref="A9:D9"/>
    <mergeCell ref="A4:D4"/>
  </mergeCells>
  <hyperlinks>
    <hyperlink ref="F1" location="Index!A1" display="RETURN TO INDEX" xr:uid="{00000000-0004-0000-0300-000000000000}"/>
  </hyperlinks>
  <pageMargins left="0.7" right="0.7" top="0.75" bottom="0.75" header="0.3" footer="0.3"/>
  <pageSetup orientation="portrait" r:id="rId1"/>
  <customProperties>
    <customPr name="EpmWorksheetKeyString_GUID" r:id="rId2"/>
  </customProperties>
  <drawing r:id="rId3"/>
  <legacyDrawing r:id="rId4"/>
  <oleObjects>
    <mc:AlternateContent xmlns:mc="http://schemas.openxmlformats.org/markup-compatibility/2006">
      <mc:Choice Requires="x14">
        <oleObject shapeId="3075" r:id="rId5">
          <objectPr defaultSize="0" autoPict="0" r:id="rId6">
            <anchor moveWithCells="1" sizeWithCells="1">
              <from>
                <xdr:col>2</xdr:col>
                <xdr:colOff>190500</xdr:colOff>
                <xdr:row>19</xdr:row>
                <xdr:rowOff>333375</xdr:rowOff>
              </from>
              <to>
                <xdr:col>2</xdr:col>
                <xdr:colOff>2085975</xdr:colOff>
                <xdr:row>19</xdr:row>
                <xdr:rowOff>2390775</xdr:rowOff>
              </to>
            </anchor>
          </objectPr>
        </oleObject>
      </mc:Choice>
      <mc:Fallback>
        <oleObject shapeId="3075" r:id="rId5"/>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668-4E4C-4ED3-AB3A-39F546CEA078}">
  <sheetPr>
    <tabColor theme="4" tint="0.79998168889431442"/>
    <pageSetUpPr fitToPage="1"/>
  </sheetPr>
  <dimension ref="A1:F16"/>
  <sheetViews>
    <sheetView zoomScale="80" zoomScaleNormal="80" zoomScalePageLayoutView="80" workbookViewId="0">
      <selection activeCell="G1" sqref="G1"/>
    </sheetView>
  </sheetViews>
  <sheetFormatPr defaultColWidth="9.140625" defaultRowHeight="15" x14ac:dyDescent="0.25"/>
  <cols>
    <col min="1" max="1" width="10" style="30" bestFit="1" customWidth="1"/>
    <col min="2" max="2" width="26" style="35" customWidth="1"/>
    <col min="3" max="3" width="38.5703125" style="1" customWidth="1"/>
    <col min="4" max="4" width="95.85546875" style="1" customWidth="1"/>
    <col min="5" max="5" width="23" style="41" bestFit="1" customWidth="1"/>
    <col min="6" max="16384" width="9.140625" style="5"/>
  </cols>
  <sheetData>
    <row r="1" spans="1:6" ht="153.75" customHeight="1" x14ac:dyDescent="0.25">
      <c r="B1" s="36"/>
      <c r="C1" s="5"/>
      <c r="D1" s="7"/>
      <c r="F1" s="40" t="s">
        <v>22</v>
      </c>
    </row>
    <row r="2" spans="1:6" s="1" customFormat="1" ht="20.100000000000001" customHeight="1" x14ac:dyDescent="0.2">
      <c r="A2" s="142"/>
      <c r="B2" s="142"/>
      <c r="C2" s="142"/>
      <c r="D2" s="142"/>
      <c r="E2" s="42"/>
    </row>
    <row r="3" spans="1:6" s="59" customFormat="1" ht="20.100000000000001" customHeight="1" x14ac:dyDescent="0.25">
      <c r="A3" s="56" t="s">
        <v>20</v>
      </c>
      <c r="B3" s="58" t="s">
        <v>173</v>
      </c>
      <c r="C3" s="58" t="s">
        <v>21</v>
      </c>
      <c r="D3" s="57" t="s">
        <v>0</v>
      </c>
      <c r="E3" s="63" t="str">
        <f>'All Products'!$C$1</f>
        <v>MSRP (EURO)</v>
      </c>
    </row>
    <row r="4" spans="1:6" s="1" customFormat="1" ht="20.100000000000001" customHeight="1" x14ac:dyDescent="0.2">
      <c r="A4" s="91" t="s">
        <v>1080</v>
      </c>
      <c r="B4" s="92"/>
      <c r="C4" s="92"/>
      <c r="D4" s="93"/>
      <c r="E4" s="89"/>
    </row>
    <row r="5" spans="1:6" s="1" customFormat="1" ht="20.100000000000001" customHeight="1" x14ac:dyDescent="0.2">
      <c r="A5" s="143" t="s">
        <v>1107</v>
      </c>
      <c r="B5" s="144"/>
      <c r="C5" s="144"/>
      <c r="D5" s="146"/>
      <c r="E5" s="46"/>
    </row>
    <row r="6" spans="1:6" ht="257.10000000000002" customHeight="1" x14ac:dyDescent="0.25">
      <c r="A6" s="31" t="s">
        <v>17</v>
      </c>
      <c r="B6" s="29" t="s">
        <v>1029</v>
      </c>
      <c r="C6" s="29"/>
      <c r="D6" s="34" t="s">
        <v>1176</v>
      </c>
      <c r="E6" s="49">
        <f>VLOOKUP($B6,'All Products'!$A:$D,3,FALSE)</f>
        <v>2195</v>
      </c>
    </row>
    <row r="7" spans="1:6" ht="229.35" customHeight="1" x14ac:dyDescent="0.25">
      <c r="A7" s="31" t="s">
        <v>17</v>
      </c>
      <c r="B7" s="29" t="s">
        <v>1031</v>
      </c>
      <c r="C7" s="29"/>
      <c r="D7" s="34" t="s">
        <v>1177</v>
      </c>
      <c r="E7" s="49">
        <f>VLOOKUP($B7,'All Products'!$A:$D,3,FALSE)</f>
        <v>2195</v>
      </c>
    </row>
    <row r="8" spans="1:6" ht="229.35" customHeight="1" x14ac:dyDescent="0.25">
      <c r="A8" s="31" t="s">
        <v>17</v>
      </c>
      <c r="B8" s="29" t="s">
        <v>1190</v>
      </c>
      <c r="C8" s="29"/>
      <c r="D8" s="34" t="s">
        <v>1224</v>
      </c>
      <c r="E8" s="49">
        <f>VLOOKUP($B8,'All Products'!$A:$D,3,FALSE)</f>
        <v>2395</v>
      </c>
    </row>
    <row r="9" spans="1:6" ht="229.35" customHeight="1" x14ac:dyDescent="0.25">
      <c r="A9" s="31" t="s">
        <v>16</v>
      </c>
      <c r="B9" s="29" t="s">
        <v>1189</v>
      </c>
      <c r="C9" s="29"/>
      <c r="D9" s="34" t="s">
        <v>1225</v>
      </c>
      <c r="E9" s="49">
        <f>VLOOKUP($B9,'All Products'!$A:$D,3,FALSE)</f>
        <v>2395</v>
      </c>
    </row>
    <row r="10" spans="1:6" s="1" customFormat="1" ht="20.100000000000001" customHeight="1" x14ac:dyDescent="0.2">
      <c r="A10" s="91" t="s">
        <v>1109</v>
      </c>
      <c r="B10" s="92"/>
      <c r="C10" s="92"/>
      <c r="D10" s="93"/>
      <c r="E10" s="89"/>
    </row>
    <row r="11" spans="1:6" s="1" customFormat="1" ht="20.100000000000001" customHeight="1" x14ac:dyDescent="0.2">
      <c r="A11" s="143" t="s">
        <v>1175</v>
      </c>
      <c r="B11" s="144"/>
      <c r="C11" s="144"/>
      <c r="D11" s="146"/>
      <c r="E11" s="46"/>
    </row>
    <row r="12" spans="1:6" ht="257.10000000000002" customHeight="1" x14ac:dyDescent="0.25">
      <c r="A12" s="31" t="s">
        <v>17</v>
      </c>
      <c r="B12" s="29" t="s">
        <v>1102</v>
      </c>
      <c r="C12" s="29"/>
      <c r="D12" s="34" t="s">
        <v>1108</v>
      </c>
      <c r="E12" s="49">
        <f>VLOOKUP($B12,'All Products'!$A:$D,3,FALSE)</f>
        <v>995</v>
      </c>
    </row>
    <row r="13" spans="1:6" s="1" customFormat="1" ht="20.100000000000001" customHeight="1" x14ac:dyDescent="0.2">
      <c r="A13" s="143" t="s">
        <v>13</v>
      </c>
      <c r="B13" s="144"/>
      <c r="C13" s="144"/>
      <c r="D13" s="146"/>
      <c r="E13" s="46"/>
    </row>
    <row r="14" spans="1:6" ht="222" customHeight="1" x14ac:dyDescent="0.25">
      <c r="A14" s="31" t="s">
        <v>17</v>
      </c>
      <c r="B14" s="29" t="s">
        <v>1304</v>
      </c>
      <c r="C14" s="29"/>
      <c r="D14" s="34" t="s">
        <v>1092</v>
      </c>
      <c r="E14" s="49">
        <f>VLOOKUP($B14,'All Products'!$A:$D,3,FALSE)</f>
        <v>330</v>
      </c>
    </row>
    <row r="15" spans="1:6" ht="229.35" customHeight="1" x14ac:dyDescent="0.25">
      <c r="A15" s="31" t="s">
        <v>17</v>
      </c>
      <c r="B15" s="29" t="s">
        <v>1305</v>
      </c>
      <c r="C15" s="29"/>
      <c r="D15" s="20" t="s">
        <v>1093</v>
      </c>
      <c r="E15" s="49">
        <f>VLOOKUP($B15,'All Products'!$A:$D,3,FALSE)</f>
        <v>348</v>
      </c>
    </row>
    <row r="16" spans="1:6" ht="226.35" customHeight="1" x14ac:dyDescent="0.25">
      <c r="A16" s="31" t="s">
        <v>17</v>
      </c>
      <c r="B16" s="29" t="s">
        <v>1167</v>
      </c>
      <c r="C16" s="29"/>
      <c r="D16" s="34" t="s">
        <v>1170</v>
      </c>
      <c r="E16" s="49">
        <f>VLOOKUP($B16,'All Products'!$A:$D,3,FALSE)</f>
        <v>239</v>
      </c>
    </row>
  </sheetData>
  <mergeCells count="4">
    <mergeCell ref="A2:D2"/>
    <mergeCell ref="A5:D5"/>
    <mergeCell ref="A13:D13"/>
    <mergeCell ref="A11:D11"/>
  </mergeCells>
  <hyperlinks>
    <hyperlink ref="F1" location="Index!A1" display="RETURN TO INDEX" xr:uid="{8C27FDA1-699E-4DF0-85F8-16E623DFDFB3}"/>
  </hyperlinks>
  <pageMargins left="0.7" right="0.7" top="0.75" bottom="0.75" header="0.3" footer="0.3"/>
  <pageSetup paperSize="9" scale="14" fitToHeight="0"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F24"/>
  <sheetViews>
    <sheetView zoomScale="80" zoomScaleNormal="80" zoomScalePageLayoutView="80" workbookViewId="0">
      <selection activeCell="M5" sqref="M5"/>
    </sheetView>
  </sheetViews>
  <sheetFormatPr defaultColWidth="9.140625" defaultRowHeight="15" x14ac:dyDescent="0.25"/>
  <cols>
    <col min="1" max="1" width="11" style="30" bestFit="1" customWidth="1"/>
    <col min="2" max="2" width="25" style="5" customWidth="1"/>
    <col min="3" max="3" width="34.5703125" style="5" customWidth="1"/>
    <col min="4" max="4" width="72" style="5" customWidth="1"/>
    <col min="5" max="5" width="23" style="50" bestFit="1" customWidth="1"/>
    <col min="6" max="16384" width="9.140625" style="5"/>
  </cols>
  <sheetData>
    <row r="1" spans="1:6" ht="141.75" customHeight="1" x14ac:dyDescent="0.25">
      <c r="D1" s="7"/>
      <c r="F1" s="48" t="s">
        <v>22</v>
      </c>
    </row>
    <row r="2" spans="1:6" s="1" customFormat="1" ht="20.100000000000001" customHeight="1" x14ac:dyDescent="0.2">
      <c r="A2" s="142" t="s">
        <v>183</v>
      </c>
      <c r="B2" s="142"/>
      <c r="C2" s="142"/>
      <c r="D2" s="142"/>
      <c r="E2" s="42"/>
    </row>
    <row r="3" spans="1:6" s="59" customFormat="1" ht="20.100000000000001" customHeight="1" x14ac:dyDescent="0.25">
      <c r="A3" s="56" t="s">
        <v>20</v>
      </c>
      <c r="B3" s="57" t="s">
        <v>173</v>
      </c>
      <c r="C3" s="58" t="s">
        <v>21</v>
      </c>
      <c r="D3" s="57" t="s">
        <v>0</v>
      </c>
      <c r="E3" s="63" t="str">
        <f>'All Products'!$C$1</f>
        <v>MSRP (EURO)</v>
      </c>
    </row>
    <row r="4" spans="1:6" s="1" customFormat="1" ht="20.100000000000001" customHeight="1" x14ac:dyDescent="0.2">
      <c r="A4" s="143" t="s">
        <v>188</v>
      </c>
      <c r="B4" s="144"/>
      <c r="C4" s="144"/>
      <c r="D4" s="144"/>
      <c r="E4" s="46"/>
    </row>
    <row r="5" spans="1:6" ht="149.85" customHeight="1" x14ac:dyDescent="0.25">
      <c r="A5" s="28" t="s">
        <v>16</v>
      </c>
      <c r="B5" s="29" t="s">
        <v>638</v>
      </c>
      <c r="C5" s="19"/>
      <c r="D5" s="20" t="s">
        <v>974</v>
      </c>
      <c r="E5" s="49">
        <f>VLOOKUP($B5,'All Products'!$A:$D,3,FALSE)</f>
        <v>2610</v>
      </c>
    </row>
    <row r="6" spans="1:6" ht="151.35" customHeight="1" x14ac:dyDescent="0.25">
      <c r="A6" s="28" t="s">
        <v>16</v>
      </c>
      <c r="B6" s="29" t="s">
        <v>631</v>
      </c>
      <c r="C6" s="19"/>
      <c r="D6" s="20" t="s">
        <v>975</v>
      </c>
      <c r="E6" s="49">
        <f>VLOOKUP($B6,'All Products'!$A:$D,3,FALSE)</f>
        <v>3130</v>
      </c>
    </row>
    <row r="7" spans="1:6" ht="134.1" customHeight="1" x14ac:dyDescent="0.25">
      <c r="A7" s="28" t="s">
        <v>16</v>
      </c>
      <c r="B7" s="29" t="s">
        <v>580</v>
      </c>
      <c r="C7" s="19"/>
      <c r="D7" s="20" t="s">
        <v>977</v>
      </c>
      <c r="E7" s="49">
        <f>VLOOKUP($B7,'All Products'!$A:$D,3,FALSE)</f>
        <v>2720</v>
      </c>
    </row>
    <row r="8" spans="1:6" ht="149.85" customHeight="1" x14ac:dyDescent="0.25">
      <c r="A8" s="28" t="s">
        <v>16</v>
      </c>
      <c r="B8" s="29" t="s">
        <v>581</v>
      </c>
      <c r="C8" s="19"/>
      <c r="D8" s="20" t="s">
        <v>976</v>
      </c>
      <c r="E8" s="49">
        <f>VLOOKUP($B8,'All Products'!$A:$D,3,FALSE)</f>
        <v>3355</v>
      </c>
    </row>
    <row r="9" spans="1:6" s="1" customFormat="1" ht="20.100000000000001" customHeight="1" x14ac:dyDescent="0.2">
      <c r="A9" s="143" t="s">
        <v>339</v>
      </c>
      <c r="B9" s="144"/>
      <c r="C9" s="144"/>
      <c r="D9" s="144"/>
      <c r="E9" s="46"/>
    </row>
    <row r="10" spans="1:6" ht="140.1" customHeight="1" x14ac:dyDescent="0.25">
      <c r="A10" s="28" t="s">
        <v>16</v>
      </c>
      <c r="B10" s="29" t="s">
        <v>632</v>
      </c>
      <c r="C10" s="19"/>
      <c r="D10" s="76" t="s">
        <v>978</v>
      </c>
      <c r="E10" s="49">
        <f>VLOOKUP($B10,'All Products'!$A:$D,3,FALSE)</f>
        <v>2415</v>
      </c>
    </row>
    <row r="11" spans="1:6" ht="149.1" customHeight="1" x14ac:dyDescent="0.25">
      <c r="A11" s="28" t="s">
        <v>16</v>
      </c>
      <c r="B11" s="29" t="s">
        <v>633</v>
      </c>
      <c r="C11" s="19"/>
      <c r="D11" s="76" t="s">
        <v>981</v>
      </c>
      <c r="E11" s="49">
        <f>VLOOKUP($B11,'All Products'!$A:$D,3,FALSE)</f>
        <v>2935</v>
      </c>
    </row>
    <row r="12" spans="1:6" ht="136.5" customHeight="1" x14ac:dyDescent="0.25">
      <c r="A12" s="28" t="s">
        <v>16</v>
      </c>
      <c r="B12" s="29" t="s">
        <v>583</v>
      </c>
      <c r="C12" s="19"/>
      <c r="D12" s="20" t="s">
        <v>980</v>
      </c>
      <c r="E12" s="49">
        <f>VLOOKUP($B12,'All Products'!$A:$D,3,FALSE)</f>
        <v>2270</v>
      </c>
    </row>
    <row r="13" spans="1:6" ht="147.6" customHeight="1" x14ac:dyDescent="0.25">
      <c r="A13" s="28" t="s">
        <v>16</v>
      </c>
      <c r="B13" s="29" t="s">
        <v>582</v>
      </c>
      <c r="C13" s="19"/>
      <c r="D13" s="20" t="s">
        <v>979</v>
      </c>
      <c r="E13" s="49">
        <f>VLOOKUP($B13,'All Products'!$A:$D,3,FALSE)</f>
        <v>2905</v>
      </c>
    </row>
    <row r="14" spans="1:6" s="1" customFormat="1" ht="20.100000000000001" customHeight="1" x14ac:dyDescent="0.2">
      <c r="A14" s="143" t="s">
        <v>902</v>
      </c>
      <c r="B14" s="144"/>
      <c r="C14" s="144"/>
      <c r="D14" s="144"/>
      <c r="E14" s="46"/>
    </row>
    <row r="15" spans="1:6" ht="153" x14ac:dyDescent="0.25">
      <c r="A15" s="31" t="s">
        <v>17</v>
      </c>
      <c r="B15" s="29" t="s">
        <v>878</v>
      </c>
      <c r="C15" s="19"/>
      <c r="D15" s="20" t="s">
        <v>982</v>
      </c>
      <c r="E15" s="49">
        <f>VLOOKUP($B15,'All Products'!$A:$D,3,FALSE)</f>
        <v>2610</v>
      </c>
    </row>
    <row r="16" spans="1:6" ht="153" x14ac:dyDescent="0.25">
      <c r="A16" s="31" t="s">
        <v>17</v>
      </c>
      <c r="B16" s="29" t="s">
        <v>879</v>
      </c>
      <c r="C16" s="19"/>
      <c r="D16" s="20" t="s">
        <v>983</v>
      </c>
      <c r="E16" s="49">
        <f>VLOOKUP($B16,'All Products'!$A:$D,3,FALSE)</f>
        <v>3130</v>
      </c>
    </row>
    <row r="17" spans="1:5" ht="153" x14ac:dyDescent="0.25">
      <c r="A17" s="31" t="s">
        <v>17</v>
      </c>
      <c r="B17" s="29" t="s">
        <v>876</v>
      </c>
      <c r="C17" s="19"/>
      <c r="D17" s="20" t="s">
        <v>984</v>
      </c>
      <c r="E17" s="49">
        <f>VLOOKUP($B17,'All Products'!$A:$D,3,FALSE)</f>
        <v>2720</v>
      </c>
    </row>
    <row r="18" spans="1:5" ht="153" x14ac:dyDescent="0.25">
      <c r="A18" s="31" t="s">
        <v>17</v>
      </c>
      <c r="B18" s="29" t="s">
        <v>877</v>
      </c>
      <c r="C18" s="19"/>
      <c r="D18" s="20" t="s">
        <v>985</v>
      </c>
      <c r="E18" s="49">
        <f>VLOOKUP($B18,'All Products'!$A:$D,3,FALSE)</f>
        <v>3355</v>
      </c>
    </row>
    <row r="19" spans="1:5" s="1" customFormat="1" ht="20.100000000000001" customHeight="1" x14ac:dyDescent="0.2">
      <c r="A19" s="143" t="s">
        <v>901</v>
      </c>
      <c r="B19" s="144"/>
      <c r="C19" s="144"/>
      <c r="D19" s="144"/>
      <c r="E19" s="46"/>
    </row>
    <row r="20" spans="1:5" ht="153" x14ac:dyDescent="0.25">
      <c r="A20" s="31" t="s">
        <v>17</v>
      </c>
      <c r="B20" s="29" t="s">
        <v>880</v>
      </c>
      <c r="C20" s="19"/>
      <c r="D20" s="20" t="s">
        <v>986</v>
      </c>
      <c r="E20" s="49">
        <f>VLOOKUP($B20,'All Products'!$A:$D,3,FALSE)</f>
        <v>2415</v>
      </c>
    </row>
    <row r="21" spans="1:5" ht="153" x14ac:dyDescent="0.25">
      <c r="A21" s="31" t="s">
        <v>17</v>
      </c>
      <c r="B21" s="29" t="s">
        <v>881</v>
      </c>
      <c r="C21" s="19"/>
      <c r="D21" s="20" t="s">
        <v>987</v>
      </c>
      <c r="E21" s="49">
        <f>VLOOKUP($B21,'All Products'!$A:$D,3,FALSE)</f>
        <v>2935</v>
      </c>
    </row>
    <row r="22" spans="1:5" ht="140.25" x14ac:dyDescent="0.25">
      <c r="A22" s="31" t="s">
        <v>17</v>
      </c>
      <c r="B22" s="29" t="s">
        <v>883</v>
      </c>
      <c r="C22" s="19"/>
      <c r="D22" s="20" t="s">
        <v>988</v>
      </c>
      <c r="E22" s="49">
        <f>VLOOKUP($B22,'All Products'!$A:$D,3,FALSE)</f>
        <v>2270</v>
      </c>
    </row>
    <row r="23" spans="1:5" ht="140.25" x14ac:dyDescent="0.25">
      <c r="A23" s="31" t="s">
        <v>17</v>
      </c>
      <c r="B23" s="29" t="s">
        <v>882</v>
      </c>
      <c r="C23" s="19"/>
      <c r="D23" s="20" t="s">
        <v>989</v>
      </c>
      <c r="E23" s="49">
        <f>VLOOKUP($B23,'All Products'!$A:$D,3,FALSE)</f>
        <v>2905</v>
      </c>
    </row>
    <row r="24" spans="1:5" ht="21" x14ac:dyDescent="0.35">
      <c r="E24" s="51"/>
    </row>
  </sheetData>
  <mergeCells count="5">
    <mergeCell ref="A19:D19"/>
    <mergeCell ref="A2:D2"/>
    <mergeCell ref="A14:D14"/>
    <mergeCell ref="A4:D4"/>
    <mergeCell ref="A9:D9"/>
  </mergeCells>
  <hyperlinks>
    <hyperlink ref="F1" location="Index!A1" display="RETURN TO INDEX" xr:uid="{00000000-0004-0000-0400-000000000000}"/>
  </hyperlinks>
  <pageMargins left="0.7" right="0.7" top="0.75" bottom="0.75" header="0.3" footer="0.3"/>
  <pageSetup orientation="portrait" r:id="rId1"/>
  <customProperties>
    <customPr name="EpmWorksheetKeyString_GUID" r:id="rId2"/>
  </customProperties>
  <drawing r:id="rId3"/>
  <legacyDrawing r:id="rId4"/>
  <oleObjects>
    <mc:AlternateContent xmlns:mc="http://schemas.openxmlformats.org/markup-compatibility/2006">
      <mc:Choice Requires="x14">
        <oleObject shapeId="4097" r:id="rId5">
          <objectPr defaultSize="0" autoPict="0" r:id="rId6">
            <anchor moveWithCells="1">
              <from>
                <xdr:col>2</xdr:col>
                <xdr:colOff>152400</xdr:colOff>
                <xdr:row>11</xdr:row>
                <xdr:rowOff>180975</xdr:rowOff>
              </from>
              <to>
                <xdr:col>2</xdr:col>
                <xdr:colOff>1362075</xdr:colOff>
                <xdr:row>11</xdr:row>
                <xdr:rowOff>1485900</xdr:rowOff>
              </to>
            </anchor>
          </objectPr>
        </oleObject>
      </mc:Choice>
      <mc:Fallback>
        <oleObject shapeId="4097" r:id="rId5"/>
      </mc:Fallback>
    </mc:AlternateContent>
    <mc:AlternateContent xmlns:mc="http://schemas.openxmlformats.org/markup-compatibility/2006">
      <mc:Choice Requires="x14">
        <oleObject shapeId="4098" r:id="rId7">
          <objectPr defaultSize="0" autoPict="0" r:id="rId6">
            <anchor moveWithCells="1">
              <from>
                <xdr:col>2</xdr:col>
                <xdr:colOff>219075</xdr:colOff>
                <xdr:row>12</xdr:row>
                <xdr:rowOff>180975</xdr:rowOff>
              </from>
              <to>
                <xdr:col>2</xdr:col>
                <xdr:colOff>1400175</xdr:colOff>
                <xdr:row>12</xdr:row>
                <xdr:rowOff>1476375</xdr:rowOff>
              </to>
            </anchor>
          </objectPr>
        </oleObject>
      </mc:Choice>
      <mc:Fallback>
        <oleObject shapeId="4098" r:id="rId7"/>
      </mc:Fallback>
    </mc:AlternateContent>
    <mc:AlternateContent xmlns:mc="http://schemas.openxmlformats.org/markup-compatibility/2006">
      <mc:Choice Requires="x14">
        <oleObject shapeId="4103" r:id="rId8">
          <objectPr defaultSize="0" autoPict="0" r:id="rId6">
            <anchor moveWithCells="1" sizeWithCells="1">
              <from>
                <xdr:col>2</xdr:col>
                <xdr:colOff>152400</xdr:colOff>
                <xdr:row>9</xdr:row>
                <xdr:rowOff>180975</xdr:rowOff>
              </from>
              <to>
                <xdr:col>2</xdr:col>
                <xdr:colOff>1343025</xdr:colOff>
                <xdr:row>9</xdr:row>
                <xdr:rowOff>1647825</xdr:rowOff>
              </to>
            </anchor>
          </objectPr>
        </oleObject>
      </mc:Choice>
      <mc:Fallback>
        <oleObject shapeId="4103" r:id="rId8"/>
      </mc:Fallback>
    </mc:AlternateContent>
    <mc:AlternateContent xmlns:mc="http://schemas.openxmlformats.org/markup-compatibility/2006">
      <mc:Choice Requires="x14">
        <oleObject shapeId="4104" r:id="rId9">
          <objectPr defaultSize="0" autoPict="0" r:id="rId6">
            <anchor moveWithCells="1" sizeWithCells="1">
              <from>
                <xdr:col>2</xdr:col>
                <xdr:colOff>161925</xdr:colOff>
                <xdr:row>10</xdr:row>
                <xdr:rowOff>276225</xdr:rowOff>
              </from>
              <to>
                <xdr:col>2</xdr:col>
                <xdr:colOff>1352550</xdr:colOff>
                <xdr:row>10</xdr:row>
                <xdr:rowOff>1666875</xdr:rowOff>
              </to>
            </anchor>
          </objectPr>
        </oleObject>
      </mc:Choice>
      <mc:Fallback>
        <oleObject shapeId="4104" r:id="rId9"/>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7CD8D16407CB44A08CBA0DBCFB7E64" ma:contentTypeVersion="19" ma:contentTypeDescription="Een nieuw document maken." ma:contentTypeScope="" ma:versionID="95d9b4b4cf3c638d58e5c600b336ed11">
  <xsd:schema xmlns:xsd="http://www.w3.org/2001/XMLSchema" xmlns:xs="http://www.w3.org/2001/XMLSchema" xmlns:p="http://schemas.microsoft.com/office/2006/metadata/properties" xmlns:ns2="338a1c44-8ed6-4e29-a2e1-41dd4d17fed9" xmlns:ns3="785f3f7c-17c8-4183-b7eb-4782344ed7a1" xmlns:ns4="0858cd0c-93eb-4c10-99d1-748f1911f913" targetNamespace="http://schemas.microsoft.com/office/2006/metadata/properties" ma:root="true" ma:fieldsID="9de5636e2fbd0287406e9c3497e6f1f6" ns2:_="" ns3:_="" ns4:_="">
    <xsd:import namespace="338a1c44-8ed6-4e29-a2e1-41dd4d17fed9"/>
    <xsd:import namespace="785f3f7c-17c8-4183-b7eb-4782344ed7a1"/>
    <xsd:import namespace="0858cd0c-93eb-4c10-99d1-748f1911f91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8a1c44-8ed6-4e29-a2e1-41dd4d17f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6eb64fc-42c0-4912-87a3-b0ead3e484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5f3f7c-17c8-4183-b7eb-4782344ed7a1"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58cd0c-93eb-4c10-99d1-748f1911f91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40837bc-250d-4666-91a2-bdef436e648f}" ma:internalName="TaxCatchAll" ma:showField="CatchAllData" ma:web="0858cd0c-93eb-4c10-99d1-748f1911f9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8a1c44-8ed6-4e29-a2e1-41dd4d17fed9">
      <Terms xmlns="http://schemas.microsoft.com/office/infopath/2007/PartnerControls"/>
    </lcf76f155ced4ddcb4097134ff3c332f>
    <TaxCatchAll xmlns="0858cd0c-93eb-4c10-99d1-748f1911f913" xsi:nil="true"/>
  </documentManagement>
</p:properties>
</file>

<file path=customXml/itemProps1.xml><?xml version="1.0" encoding="utf-8"?>
<ds:datastoreItem xmlns:ds="http://schemas.openxmlformats.org/officeDocument/2006/customXml" ds:itemID="{AE497F1F-A3D8-4A37-94D3-1ED62544D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8a1c44-8ed6-4e29-a2e1-41dd4d17fed9"/>
    <ds:schemaRef ds:uri="785f3f7c-17c8-4183-b7eb-4782344ed7a1"/>
    <ds:schemaRef ds:uri="0858cd0c-93eb-4c10-99d1-748f1911f9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4B491-1E5F-4607-B1E4-6FD03FFEF1B0}">
  <ds:schemaRefs>
    <ds:schemaRef ds:uri="http://schemas.microsoft.com/sharepoint/v3/contenttype/forms"/>
  </ds:schemaRefs>
</ds:datastoreItem>
</file>

<file path=customXml/itemProps3.xml><?xml version="1.0" encoding="utf-8"?>
<ds:datastoreItem xmlns:ds="http://schemas.openxmlformats.org/officeDocument/2006/customXml" ds:itemID="{9AEFE6BA-FF80-42D5-BE19-0840EF1A2CD7}">
  <ds:schemaRefs>
    <ds:schemaRef ds:uri="http://schemas.microsoft.com/office/2006/documentManagement/types"/>
    <ds:schemaRef ds:uri="http://schemas.microsoft.com/office/infopath/2007/PartnerControls"/>
    <ds:schemaRef ds:uri="2bf34d15-e86a-4ef3-8c3b-9ba55284effc"/>
    <ds:schemaRef ds:uri="http://purl.org/dc/elements/1.1/"/>
    <ds:schemaRef ds:uri="http://schemas.microsoft.com/office/2006/metadata/properties"/>
    <ds:schemaRef ds:uri="6bafb568-9ec1-4b8c-ba01-870440e92f04"/>
    <ds:schemaRef ds:uri="http://purl.org/dc/terms/"/>
    <ds:schemaRef ds:uri="http://schemas.openxmlformats.org/package/2006/metadata/core-properties"/>
    <ds:schemaRef ds:uri="http://www.w3.org/XML/1998/namespace"/>
    <ds:schemaRef ds:uri="http://purl.org/dc/dcmitype/"/>
    <ds:schemaRef ds:uri="338a1c44-8ed6-4e29-a2e1-41dd4d17fed9"/>
    <ds:schemaRef ds:uri="0858cd0c-93eb-4c10-99d1-748f1911f913"/>
  </ds:schemaRefs>
</ds:datastoreItem>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Index</vt:lpstr>
      <vt:lpstr>All Products</vt:lpstr>
      <vt:lpstr>Recently Added</vt:lpstr>
      <vt:lpstr>End of Life</vt:lpstr>
      <vt:lpstr>EasyIP Ecosystem</vt:lpstr>
      <vt:lpstr>AV Bridge Family</vt:lpstr>
      <vt:lpstr>Conferencing Cameras</vt:lpstr>
      <vt:lpstr>AI Cameras</vt:lpstr>
      <vt:lpstr>ConferenceSHOT AV Bundles</vt:lpstr>
      <vt:lpstr>RoboSHOT w. Extension System</vt:lpstr>
      <vt:lpstr>RoboSHOT-PrimeSHOT PTZ cameras</vt:lpstr>
      <vt:lpstr>OneLINK Extension Systems</vt:lpstr>
      <vt:lpstr>Architectural Cameras</vt:lpstr>
      <vt:lpstr>Dante Products</vt:lpstr>
      <vt:lpstr>EasyUSB Audio</vt:lpstr>
      <vt:lpstr>Accessories</vt:lpstr>
      <vt:lpstr>Camera Controllers</vt:lpstr>
      <vt:lpstr>Wall Mounts</vt:lpstr>
      <vt:lpstr>Ceiling Mounts &amp; Domes</vt:lpstr>
      <vt:lpstr>Extended Warranty</vt:lpstr>
    </vt:vector>
  </TitlesOfParts>
  <Manager/>
  <Company>Vaddio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Vaddio EMEA 2018 Q2 pricelist</dc:title>
  <dc:subject/>
  <dc:creator>Arnoud Helmantel</dc:creator>
  <cp:keywords/>
  <dc:description/>
  <cp:lastModifiedBy>Larisa Larisa</cp:lastModifiedBy>
  <cp:lastPrinted>2017-03-15T19:46:16Z</cp:lastPrinted>
  <dcterms:created xsi:type="dcterms:W3CDTF">2008-11-10T15:24:37Z</dcterms:created>
  <dcterms:modified xsi:type="dcterms:W3CDTF">2025-08-15T07:39:55Z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0x010100EC7CD8D16407CB44A08CBA0DBCFB7E64</vt:lpwstr>
  </property>
</Properties>
</file>